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C:\Users\bell_\Downloads\"/>
    </mc:Choice>
  </mc:AlternateContent>
  <xr:revisionPtr revIDLastSave="2" documentId="13_ncr:1_{66F5A24F-9491-496A-9D68-9B7E60066006}" xr6:coauthVersionLast="47" xr6:coauthVersionMax="47" xr10:uidLastSave="{F0EF77AC-BB19-4940-A53D-CB8E3D7A86E4}"/>
  <bookViews>
    <workbookView xWindow="-108" yWindow="-108" windowWidth="23256" windowHeight="12576" xr2:uid="{00000000-000D-0000-FFFF-FFFF00000000}"/>
  </bookViews>
  <sheets>
    <sheet name="ITA-o16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9" i="1" l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M66" i="1"/>
  <c r="L66" i="1"/>
  <c r="L65" i="1"/>
  <c r="M65" i="1" s="1"/>
  <c r="L64" i="1"/>
  <c r="M64" i="1" s="1"/>
  <c r="L63" i="1"/>
  <c r="M63" i="1" s="1"/>
  <c r="M62" i="1"/>
  <c r="L62" i="1"/>
  <c r="L61" i="1"/>
  <c r="M61" i="1" s="1"/>
  <c r="L60" i="1"/>
  <c r="M60" i="1" s="1"/>
  <c r="L59" i="1"/>
  <c r="M59" i="1" s="1"/>
  <c r="M58" i="1"/>
  <c r="L58" i="1"/>
  <c r="L57" i="1"/>
  <c r="M57" i="1" s="1"/>
  <c r="L56" i="1"/>
  <c r="M56" i="1" s="1"/>
  <c r="L55" i="1"/>
  <c r="M55" i="1" s="1"/>
  <c r="M54" i="1"/>
  <c r="L54" i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M46" i="1"/>
  <c r="L46" i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M26" i="1"/>
  <c r="L26" i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M5" i="1"/>
  <c r="L5" i="1"/>
  <c r="L4" i="1"/>
  <c r="M4" i="1" s="1"/>
  <c r="L3" i="1"/>
  <c r="M3" i="1" s="1"/>
  <c r="L2" i="1"/>
  <c r="M2" i="1" s="1"/>
</calcChain>
</file>

<file path=xl/sharedStrings.xml><?xml version="1.0" encoding="utf-8"?>
<sst xmlns="http://schemas.openxmlformats.org/spreadsheetml/2006/main" count="1147" uniqueCount="372">
  <si>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</si>
  <si>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</si>
  <si>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</si>
  <si>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</si>
  <si>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</si>
  <si>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</si>
  <si>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</si>
  <si>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</si>
  <si>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</si>
  <si>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</si>
  <si>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</si>
  <si>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</si>
  <si>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</si>
  <si>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</si>
  <si>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</si>
  <si>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</si>
  <si>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</si>
  <si>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</si>
  <si>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ส่วนราชการ</t>
  </si>
  <si>
    <t>ศึกษาธิการ</t>
  </si>
  <si>
    <t>สำนักงานเขตพื้นที่การศึกษามัธยมศึกษาพะเยา</t>
  </si>
  <si>
    <t>เมืองพะเยา</t>
  </si>
  <si>
    <t>พะเยา</t>
  </si>
  <si>
    <t>ซื้อวัสดุงานบ้านงานครัว</t>
  </si>
  <si>
    <t>พ.ร.บ. งบประมาณรายจ่าย</t>
  </si>
  <si>
    <t>สิ้นสุดสัญญา</t>
  </si>
  <si>
    <t>เฉพาะเจาะจง</t>
  </si>
  <si>
    <t xml:space="preserve">บริษัท เหนือกิจโฮมเซ็นเตอร์ </t>
  </si>
  <si>
    <t>ราคาต่ำสุด</t>
  </si>
  <si>
    <t>ใบสั่งซื้อ 001/2567 ลว. 26/10/66</t>
  </si>
  <si>
    <t>จ้างเหมาซ่อมแซมยานพาหนะทะเบียน นข 6776 เชียงราย</t>
  </si>
  <si>
    <t>ร้านสวาทยนต์</t>
  </si>
  <si>
    <t>ต่ำกว่า 5,000 บาท</t>
  </si>
  <si>
    <t>ใบสั่งจ้าง 001/2567 ลว. 30/10/66</t>
  </si>
  <si>
    <t>ซื้อวัสดุจัดประชุม</t>
  </si>
  <si>
    <t>หจก.โรงพิมพ์เจริญอักษร</t>
  </si>
  <si>
    <t>66119483271</t>
  </si>
  <si>
    <t>ใบสั่งซื้อ 002/2567 ลว. 13/11/66</t>
  </si>
  <si>
    <t>ซื้ออุปกรณ์ตกแต่งสำนักงาน</t>
  </si>
  <si>
    <t>67019010620</t>
  </si>
  <si>
    <t>ใบสั่งซื้อ 003/2567 ลว. 13/11/66</t>
  </si>
  <si>
    <t>ซื้อหมึกเครื่องพิมพ์</t>
  </si>
  <si>
    <t>66119412579</t>
  </si>
  <si>
    <t>ใบสั่งซื้อ 004/2567 ลว. 20/11/66</t>
  </si>
  <si>
    <t>จ้างเหมาซ่อมแซมเครื่องพิมพ์</t>
  </si>
  <si>
    <t>ร้านปัญญาคอมพิวเตอร์ / 2,900</t>
  </si>
  <si>
    <t>ใบสั่งจ้าง 002/2567 ลว. 8/11/66</t>
  </si>
  <si>
    <t>เช่าพื้นที่เว็บไซต์ e-Money</t>
  </si>
  <si>
    <t>ร้านKN / 1,375</t>
  </si>
  <si>
    <t>ใบสั่งจ้าง 003/2567 ลว. 8/11/66</t>
  </si>
  <si>
    <t>จ้างเหมาทำป้ายไวนิล+ตัวอักษร</t>
  </si>
  <si>
    <t>เค.เอส.แอ๊ดเวอร์ไทซิ่ง / 4,2907</t>
  </si>
  <si>
    <t>66129258494</t>
  </si>
  <si>
    <t>ใบสั่งจ้าง 004/2567 ลว. 14/11/66</t>
  </si>
  <si>
    <t>จ้างเหมาซ่อมแซมเครื่องปรับอากาศ</t>
  </si>
  <si>
    <t>ร้านศิริโรจน์ / 2,680</t>
  </si>
  <si>
    <t>ใบสั่งจ้าง 007/2567 ลว. 19/11/66</t>
  </si>
  <si>
    <t>จ้างเหมาทำรางริน</t>
  </si>
  <si>
    <t>กัลยา อถะซี / 3,000</t>
  </si>
  <si>
    <t>ใบสั่งจ้าง 010/2567 ลว. 21/11/66</t>
  </si>
  <si>
    <t>จ้างทำตรายาง</t>
  </si>
  <si>
    <t>หจก.โรงพิมพ์เจริญอักษร / 1,805</t>
  </si>
  <si>
    <t>ใบสั่งจ้าง 011/2567 ลว. 23/11/66</t>
  </si>
  <si>
    <t>ร้านไออุ่นดีไซน์ / 750</t>
  </si>
  <si>
    <t>ใบสั่งจ้าง 014/2567 ลว. 25/11/66</t>
  </si>
  <si>
    <t>จ้างเหมาทำป้ายไวนิล TO BE NUMBER ONE</t>
  </si>
  <si>
    <t>เค.เอส.แอ๊ดเวอร์ไทซิ่ง / 4,500</t>
  </si>
  <si>
    <t>ใบสั่งจ้าง 015/2567 ลว. 29/11/66</t>
  </si>
  <si>
    <t>ซื้อวัสดุสำนักงานฯ</t>
  </si>
  <si>
    <t>หจก.โรงพิมพ์เจริญอักษร / 3,070</t>
  </si>
  <si>
    <t>ใบสั่งซื้อ 013/2567 ลว. 20/12/66</t>
  </si>
  <si>
    <t>ซื้อวัสดุอุปกรณ์ปรับภูมิทัศน์</t>
  </si>
  <si>
    <t>ร้านพะเยาพันธุ์ไม้</t>
  </si>
  <si>
    <t>66129358835</t>
  </si>
  <si>
    <t>ใบสั่งซื้อ 014/2567 ลว. 21/12/66</t>
  </si>
  <si>
    <t>ซื้อวัสดุโครงการเทิดทูนสถาบันชาติ ศาสนาฯ</t>
  </si>
  <si>
    <t>หจก.โรงพิมพ์เจริญอักษร / 3,520</t>
  </si>
  <si>
    <t>ใบสั่งซื้อ 017/2567 ลว. 27/12/66</t>
  </si>
  <si>
    <t>หจก.โรงพิมพ์เจริญอักษร / 6,000</t>
  </si>
  <si>
    <t>67019030209</t>
  </si>
  <si>
    <t>ใบสั่งซื้อ 018/2567 ลว. 27/12/66</t>
  </si>
  <si>
    <t>หจก.โรงพิมพ์เจริญอักษร / 2,250</t>
  </si>
  <si>
    <t>ใบสั่งซื้อ 019/2567 ลว. 27/12/66</t>
  </si>
  <si>
    <t>ซื้อวัสดุอุปกรณ์ทำความสะอาดรถยนต์</t>
  </si>
  <si>
    <t>บริษัทเหนือกิจโฮมเซ็นเตอร์ / 3,215</t>
  </si>
  <si>
    <t>ใบสั่งซื้อ 020/2567 ลว. 28/12/66</t>
  </si>
  <si>
    <t>จ้างเข้าเล่มอัดสันกาว</t>
  </si>
  <si>
    <t>บ.พะเยาก๊อปปี้เซ็นเตอร์</t>
  </si>
  <si>
    <t>ใบสั่งจ้าง 012/2567 ลว. 19/12/66</t>
  </si>
  <si>
    <t>ซ่อมแซมยานพาหนะ</t>
  </si>
  <si>
    <t>67019182965</t>
  </si>
  <si>
    <t>ใบสั่งจ้าง 019/2567 ลว. 20/12/66</t>
  </si>
  <si>
    <t>ร้านเอสก๊อปปี้เซ็นเตอร์จำกัด</t>
  </si>
  <si>
    <t>ใบสั่งจ้าง 020/2567 ลว. 20/12/66</t>
  </si>
  <si>
    <t>หจก.โรงพิมพ์เจริญอักษร / 2,215</t>
  </si>
  <si>
    <t>ใบสั่งซื้อ 025/2567 ลว. 2/1/67</t>
  </si>
  <si>
    <t>ซื้อวัสดุงานสวน</t>
  </si>
  <si>
    <t>หจก.ฉลองคอนกรีตฯ / 2,871</t>
  </si>
  <si>
    <t>ใบสั่งซื้อ 030/2567 ลว. 3/1/67</t>
  </si>
  <si>
    <t>ซื้อวัสดุปรับปรุงภูมิทัศน์งานบ้านงานสวน</t>
  </si>
  <si>
    <t>บริษัทเหนือกิจโฮมเซ็นเตอร์ / 13,095</t>
  </si>
  <si>
    <t>67019193472</t>
  </si>
  <si>
    <t>ใบสั่งซื้อ 034/2567 ลว. 11/1/67</t>
  </si>
  <si>
    <t>ซื้อวัสดุโครงการคัดแยกขยะมูลฝอย</t>
  </si>
  <si>
    <t>หจก.โรงพิมพ์เจริญอักษร / 5,875</t>
  </si>
  <si>
    <t>67019210172</t>
  </si>
  <si>
    <t>ใบสั่งซื้อ 036/2567 ลว. 11/1/67</t>
  </si>
  <si>
    <t>ซื้อผลหมึกเครื่องปริ้น</t>
  </si>
  <si>
    <t>หจก.พีพียูคอมพิวเตอร์ / 17,750</t>
  </si>
  <si>
    <t>67019252350</t>
  </si>
  <si>
    <t>ใบสั่งซื้อ 037/2567 ลว. 15/1/67</t>
  </si>
  <si>
    <t>ซื้อวัสดุโครงการสอบโอลิมปิก</t>
  </si>
  <si>
    <t>บริษัทเหนือกิจโฮมเซ็นเตอร์ / 3,000</t>
  </si>
  <si>
    <t>ใบสั่งซื้อ 043/2567 ลว. 19/1/67</t>
  </si>
  <si>
    <t>จ้างทำตรายาง จำนวน 7 รายการ</t>
  </si>
  <si>
    <t>ร้านไออุ่นดีไซน์ / 1,690</t>
  </si>
  <si>
    <t>ใบสั่งจ้าง 029/2567 ลว. 2/1/67</t>
  </si>
  <si>
    <t>จ้างทำคู่มือโรงเรียนแห่งความสุข</t>
  </si>
  <si>
    <t>หจก.โรงพิมพ์เจริญอักษร / 18,000</t>
  </si>
  <si>
    <t>67029453995</t>
  </si>
  <si>
    <t>ใบสั่งจ้าง 030/2567 ลว. 2/1/67</t>
  </si>
  <si>
    <t>เข้าเล้มอัดสันกาว</t>
  </si>
  <si>
    <t>ร้านเอสก๊อปปี้เซ็นเตอร์ / 2,580</t>
  </si>
  <si>
    <t>ใบสั่งจ้าง 037/2567 ลว. 4/1/67</t>
  </si>
  <si>
    <t>จ้างพัฒนาโปรแกรม My office</t>
  </si>
  <si>
    <t>นายทวีรัตน์ เทพนะ / 2,500</t>
  </si>
  <si>
    <t>ใบสั่งจ้าง 046/2567 ลว. 24/1/67</t>
  </si>
  <si>
    <t>เช่าเครื่องถ่ายเอกสาร</t>
  </si>
  <si>
    <t>บ.พะเยาเซ็นเตอร์จำกัด / 24,000</t>
  </si>
  <si>
    <t>67019359883</t>
  </si>
  <si>
    <t>ใบสั่งจ้าง 048/2567 ลว. 31/1/67</t>
  </si>
  <si>
    <t>จ้างเหมาซ่อมแซมเครื่องปริ้น</t>
  </si>
  <si>
    <t>ร้านปัญญาคอมพิวเตอร์ / 1,930</t>
  </si>
  <si>
    <t>ใบสั่งจ้าง 051/2567 ลว. 31/1/67</t>
  </si>
  <si>
    <t>ซื้อวัสดุงานบ้านงานสวน</t>
  </si>
  <si>
    <t>บริษัทเหนือกิจโฮมเซ็นเตอร์ / 4,560</t>
  </si>
  <si>
    <t>ใบสั่งซื้อ 048/2567 ลว. 7/2/67</t>
  </si>
  <si>
    <t>ซื้อวัสดุสำนักงานฯ จำนวน 1 รายการ</t>
  </si>
  <si>
    <t>หจก.โรงพิมพ์เจริญอักษร / 3,000</t>
  </si>
  <si>
    <t>ใบสั่งซื้อ 049/2567 ลว. 7/2/67</t>
  </si>
  <si>
    <t>หจก.โรงพิมพ์เจริญอักษร / 2,035</t>
  </si>
  <si>
    <t>ใบสั่งซื้อ 051/2567 ลว. 7/2/67</t>
  </si>
  <si>
    <t>ใบสั่งซื้อ 052/2567 ลว. 7/2/67</t>
  </si>
  <si>
    <t>บริษัทเหนือกิจโฮมเซ็นเตอร์ / 9,230</t>
  </si>
  <si>
    <t>67029267088</t>
  </si>
  <si>
    <t>ใบสั่งซื้อ 058/2567 ลว. 9/2/67</t>
  </si>
  <si>
    <t>หจก.พะเยานำไพศาล / 2,166</t>
  </si>
  <si>
    <t>ใบสั่งซื้อ 059/2567 ลว. 13/2/67</t>
  </si>
  <si>
    <t>หจก.พีพียูคอมพิวเตอร์ / 3,810</t>
  </si>
  <si>
    <t>ใบสั่งซื้อ 062/2567 ลว. 16/2/67</t>
  </si>
  <si>
    <t>หจก.พะเยานำไพศาล / 1,465</t>
  </si>
  <si>
    <t>ใบสั่งซื้อ 063/2567 ลว. 20/2/67</t>
  </si>
  <si>
    <t>ร้านศิริโรจน์ / 300</t>
  </si>
  <si>
    <t>ใบสั่งจ้าง 052/2567 ลว. 5/2/67</t>
  </si>
  <si>
    <t>จ้างทำโล่รางวัล จำนวน1รายการ</t>
  </si>
  <si>
    <t>ร้านมหาชัยถ้วยรางวัล / 3,000</t>
  </si>
  <si>
    <t>ใบสั่งจ้าง 054/2567 ลว. 7/2/67</t>
  </si>
  <si>
    <t>จ้างทำป้ายไวนิล</t>
  </si>
  <si>
    <t>ร้านไออุ่นดีไซน์ / 1,100</t>
  </si>
  <si>
    <t>ใบสั่งจ้าง 055/2567 ลว. 7/2/67</t>
  </si>
  <si>
    <t>ร้านไออุ่นดีไซน์ / 480</t>
  </si>
  <si>
    <t>ใบสั่งจ้าง 056/2567 ลว. 7/2/67</t>
  </si>
  <si>
    <t>จ้างเหมาซ่อมแซมรถยนต์ นข 6776 เชียงราย</t>
  </si>
  <si>
    <t>ร้านสวาทยนต์ / 3,800</t>
  </si>
  <si>
    <t>ใบสั่งจ้าง 058/2567 ลว. 19/2/67</t>
  </si>
  <si>
    <t xml:space="preserve">จ้างเหมาซ่อมแซมเคร่องปรับอากาศ </t>
  </si>
  <si>
    <t>ร้านศิริโรจน์ / 1,260</t>
  </si>
  <si>
    <t>ใบสั่งจ้าง 060/2567 ลว. 21/2/67</t>
  </si>
  <si>
    <t>จ้างเหมาย้ายกล้องวงจร 3 จุด</t>
  </si>
  <si>
    <t>บจก.โกลด์ พีซี / 8,900</t>
  </si>
  <si>
    <t>670214391371</t>
  </si>
  <si>
    <t>ใบสั่งจ้าง 061/2567 ลว. 22/2/67</t>
  </si>
  <si>
    <t>จ้างเหมาติดตั้งหลอดไฟภายในสำนักงาน</t>
  </si>
  <si>
    <t>ร้านเกมส์การช่าง / 4,660</t>
  </si>
  <si>
    <t>ใบสั่งจ้าง 062/2567 ลว. 23/2/67</t>
  </si>
  <si>
    <t>จ้างทำหนังสือ</t>
  </si>
  <si>
    <t>ใบสั่งจ้าง 063/2567 ลว. 23/2/67</t>
  </si>
  <si>
    <t>ซื้อวัสดุคอมพิวเตอร์</t>
  </si>
  <si>
    <t>หจก.พีพียูคอมพิวเตอร์ / 3,900</t>
  </si>
  <si>
    <t>ใบสั่งซื้อ 064/2567 ลว. 4/3/67</t>
  </si>
  <si>
    <t>ซื้อวัสดุโครงการอบรมการพัฒนาศักยภาพฯ</t>
  </si>
  <si>
    <t>หจก.โรงพิมพ์เจริญอักษร / 10,000</t>
  </si>
  <si>
    <t>67039075961</t>
  </si>
  <si>
    <t>ใบสั่งซื้อ 065/2567 ลว. 4/3/67</t>
  </si>
  <si>
    <t>บริษัท โกลด์ พีซี เน็ตเวิร์ค จำกัด / 5,340</t>
  </si>
  <si>
    <t>67039367175</t>
  </si>
  <si>
    <t>ใบสั่งซื้อ 066/2567 ลว. 25/3/67</t>
  </si>
  <si>
    <t>ซื้อวัสดุงานบ้าน</t>
  </si>
  <si>
    <t>หจก.พะเยานำไพศาล / 3,600</t>
  </si>
  <si>
    <t>ศธ 04319/พส328 ลว. 26/3/67</t>
  </si>
  <si>
    <t>ซื้อวัสดุ สำหรับการดำเนินงานกิจกรรมที่ 3 กิจกรรมพิจารณาความดีความชอบกลุ่มบริหารงานบุคคล</t>
  </si>
  <si>
    <t>บริษัท โกลด์ พีซี เน็ตเวิร์ค จำกัด / 1,000</t>
  </si>
  <si>
    <t xml:space="preserve">ศธ 04319/พส330 ลว. 26/3/67  </t>
  </si>
  <si>
    <t>ซื้อวัสดุสำนักงานฯ กลุ่มบริหารงานบุคคล</t>
  </si>
  <si>
    <t>บริษัท โกลด์ พีซี เน็ตเวิร์ค จำกัด / 4,980</t>
  </si>
  <si>
    <t xml:space="preserve">ศธ 04319/พส325 ลว. 26/3/67  </t>
  </si>
  <si>
    <t>ซื้อวัสดุสำนักงานฯ กลุ่มตรวจสอบภายใน</t>
  </si>
  <si>
    <t>บริษัท โกลด์ พีซี เน็ตเวิร์ค จำกัด / 3,360</t>
  </si>
  <si>
    <t>ศธ 04319/พส326 ลว. 26/3/67</t>
  </si>
  <si>
    <t>ซื้อวัสดุสำนักงานฯ กลุ่มพัฒนาครูและบุคลากรทางการศึกษา</t>
  </si>
  <si>
    <t>บริษัท โกลด์ พีซี เน็ตเวิร์ค จำกัด / 3,220</t>
  </si>
  <si>
    <t xml:space="preserve">ศธ 04319/พส329 ลว. 26/3/67 </t>
  </si>
  <si>
    <t>บริษัท โกลด์ พีซี เน็ตเวิร์ค จำกัด / 10,290</t>
  </si>
  <si>
    <t>67039504571</t>
  </si>
  <si>
    <t>ใบสั่งซื้อ 067/2567 ลว. 27/3/67</t>
  </si>
  <si>
    <t>บริษัท โกลด์ พีซี เน็ตเวิร์ค จำกัด / 8,540</t>
  </si>
  <si>
    <t>67039497988</t>
  </si>
  <si>
    <t>ใบสั่งซื้อ 068/2567 ลว. 27/3/67</t>
  </si>
  <si>
    <t>บริษัท โกลด์ พีซี เน็ตเวิร์ค จำกัด / 5,560</t>
  </si>
  <si>
    <t>67039515001</t>
  </si>
  <si>
    <t>ใบสั่งซื้อ 069/2567 ลว. 27/3/67</t>
  </si>
  <si>
    <t>หจก.โรงพิมพ์เจริญอักษร / 16,528</t>
  </si>
  <si>
    <t>67039513662</t>
  </si>
  <si>
    <t>ใบสั่งซื้อ 070/2567 ลว. 27/3/67</t>
  </si>
  <si>
    <t>หจก.โรงพิมพ์เจริญอักษร / 32,310</t>
  </si>
  <si>
    <t>67039503447</t>
  </si>
  <si>
    <t>ใบสั่งซื้อ 071/2567 ลว. 27/3/67</t>
  </si>
  <si>
    <t>หจก.โรงพิมพ์เจริญอักษร / 11,825</t>
  </si>
  <si>
    <t>67039609403</t>
  </si>
  <si>
    <t>ใบสั่งซื้อ 072/2567 ลว. 27/3/67</t>
  </si>
  <si>
    <t xml:space="preserve">ซื้อวัสดุสำนักงานฯ กลุ่มบริหารงานบุคคล </t>
  </si>
  <si>
    <t>หจก.โรงพิมพ์เจริญอักษร / 4,590</t>
  </si>
  <si>
    <t xml:space="preserve">ศธ 04319/พส348 ลว. 29/3/67 </t>
  </si>
  <si>
    <t>หจก.โรงพิมพ์เจริญอักษร / 8,228</t>
  </si>
  <si>
    <t>67039601667</t>
  </si>
  <si>
    <t>ใบสั่งซื้อ 074/2567 ลว. 29/3/67</t>
  </si>
  <si>
    <t xml:space="preserve">จ้างซ่อมแซมไมโครโฟนห้องประชุมน้ำยม </t>
  </si>
  <si>
    <t>บริษัท โกลด์ พีซี เน็ตเวิร์ค จำกัด  / 3,600</t>
  </si>
  <si>
    <t xml:space="preserve">ศธ 04319/พส313 ลว. 18/3/67  </t>
  </si>
  <si>
    <t xml:space="preserve">จ้างต่อโดเมน (รายปี) 1ปี </t>
  </si>
  <si>
    <t>นายเดชพงษ์ อุ่นชาติ / 1,156</t>
  </si>
  <si>
    <t>ใบสั่งจ้าง 075/2567 ลว. 19/3/67</t>
  </si>
  <si>
    <t>จ้างทำตรายาง กลุ่มบริหารงานการเงินและสินทรัพย์</t>
  </si>
  <si>
    <t>ร้านกว้าง กว้าง / 1,200</t>
  </si>
  <si>
    <t xml:space="preserve">ศธ 04319/พส327 ลว. 26/3/67 </t>
  </si>
  <si>
    <t>ซื้อพานพุ่มดอกไม้สด ร่วมพิธีวันที่ระลึกพระบาทสมเด็จพระนั่งเกล้าเจ้าอยู่หัวพระมหาเจษฎาราชเจ้า</t>
  </si>
  <si>
    <t>ร้านดอกไม้มณเฑียร / 500</t>
  </si>
  <si>
    <t>ศธ 04319/พส381 ลว. 2/4/67</t>
  </si>
  <si>
    <t>หจก.โรงพิมพ์เจริญอักษร / 5,955</t>
  </si>
  <si>
    <t>67049156079</t>
  </si>
  <si>
    <t>ใบสั่งซื้อ 075/2567 ลว. 9/4/67</t>
  </si>
  <si>
    <t>ร้านปัญญาคอมพิวเตอร์ / 8,660</t>
  </si>
  <si>
    <t>67049191986</t>
  </si>
  <si>
    <t>ใบสั่งซื้อ 076/2567 ลว. 11/4/67</t>
  </si>
  <si>
    <t xml:space="preserve">ซื้อพวงมาลาดอกไม้สด ร่วมพิธีวันคล้ายวันสวรรคตสมเด็จพระนเรศวรมหาราช </t>
  </si>
  <si>
    <t>ศธ 04319/พส433 ลว. 1/5/67</t>
  </si>
  <si>
    <t>ซื้อวัสดุสำหรับการจัดอบรมสร้างความรู้ ความเข้าใจ และเพิ่มทักษะ ความปลอดภัยภายในโรงเรียน กลุ่มส่งเสริมการจัดการศึกษา จำนวน 5 รายการ</t>
  </si>
  <si>
    <t>หจก.โรงพิมพ์เจริญอักษร /1,800</t>
  </si>
  <si>
    <t>ศธ 04319/พส458 ลว. 24/5/67</t>
  </si>
  <si>
    <t>จ้างซ่อมแซมเครื่องปรับอากาศ ห้องบริหารงานการเงินและสินทรัพย์)</t>
  </si>
  <si>
    <t>ร้านศิริโรจน์เครื่องเย็น / 1,950</t>
  </si>
  <si>
    <t>ศธ 04319/พส454 ลว. 20/5/67</t>
  </si>
  <si>
    <t>จ้างซ่อมแซมป้ายอักษรลอย @สพม.พะเยา จำนวน 3 ตัว</t>
  </si>
  <si>
    <t>เค.เอส.แอ๊ดเวอร์ไทซิ่ง / 1,605</t>
  </si>
  <si>
    <t>ศธ 04319/พส453 ลว. 20/5/67</t>
  </si>
  <si>
    <t>รายงานขอจ้างเข้าเล่มหนังสือชุดพัฒนาความฉลาดรู้ กลุ่มงานนิเทศ ติดตาม และประเมินผลการจัดการศึกษา จำนวน 1 งาน</t>
  </si>
  <si>
    <t>ร้านพะเยาก๊อปปี้เซ็นเตอร์ / 3,394</t>
  </si>
  <si>
    <t>ศธ 04319/พส459 ลว. 22/5/67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</si>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</sst>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0000000000000"/>
    <numFmt numFmtId="189" formatCode="[$-101041E]d\ mmm\ yy;@"/>
  </numFmts>
  <fonts count="10">
    <font>
      <sz val="11"/>
      <name val="Calibri"/>
      <scheme val="minor"/>
    </font>
    <font>
      <sz val="18"/>
      <name val="Sarabun"/>
    </font>
    <font>
      <b/>
      <sz val="16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1"/>
      <name val="Calibri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187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3" fontId="6" fillId="0" borderId="2" xfId="2" applyFont="1" applyBorder="1" applyAlignment="1">
      <alignment vertical="top"/>
    </xf>
    <xf numFmtId="43" fontId="6" fillId="0" borderId="2" xfId="2" applyFont="1" applyBorder="1" applyAlignment="1">
      <alignment horizontal="center" vertical="top"/>
    </xf>
    <xf numFmtId="49" fontId="6" fillId="0" borderId="2" xfId="2" applyNumberFormat="1" applyFont="1" applyBorder="1" applyAlignment="1">
      <alignment horizontal="center" vertical="top"/>
    </xf>
    <xf numFmtId="188" fontId="6" fillId="0" borderId="2" xfId="2" applyNumberFormat="1" applyFont="1" applyBorder="1" applyAlignment="1">
      <alignment horizontal="center" vertical="top"/>
    </xf>
    <xf numFmtId="4" fontId="6" fillId="0" borderId="2" xfId="1" applyNumberFormat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vertical="top"/>
    </xf>
    <xf numFmtId="189" fontId="7" fillId="0" borderId="2" xfId="0" applyNumberFormat="1" applyFont="1" applyBorder="1" applyAlignment="1">
      <alignment horizontal="center"/>
    </xf>
    <xf numFmtId="187" fontId="6" fillId="0" borderId="2" xfId="3" applyFont="1" applyBorder="1" applyAlignment="1">
      <alignment horizontal="left" vertical="center"/>
    </xf>
    <xf numFmtId="187" fontId="6" fillId="0" borderId="2" xfId="3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88" fontId="6" fillId="0" borderId="2" xfId="2" applyNumberFormat="1" applyFont="1" applyFill="1" applyBorder="1" applyAlignment="1">
      <alignment horizontal="center" vertical="top"/>
    </xf>
    <xf numFmtId="0" fontId="6" fillId="0" borderId="3" xfId="1" applyFont="1" applyBorder="1" applyAlignment="1">
      <alignment vertical="top"/>
    </xf>
    <xf numFmtId="187" fontId="6" fillId="0" borderId="2" xfId="3" applyFont="1" applyBorder="1" applyAlignment="1">
      <alignment horizontal="left" vertical="top"/>
    </xf>
    <xf numFmtId="189" fontId="7" fillId="0" borderId="2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right" wrapText="1"/>
    </xf>
    <xf numFmtId="187" fontId="6" fillId="0" borderId="2" xfId="3" applyFont="1" applyBorder="1" applyAlignment="1">
      <alignment horizontal="center" vertical="top"/>
    </xf>
    <xf numFmtId="187" fontId="9" fillId="0" borderId="2" xfId="3" applyFont="1" applyBorder="1" applyAlignment="1">
      <alignment horizontal="right" vertical="top" wrapText="1"/>
    </xf>
    <xf numFmtId="0" fontId="0" fillId="0" borderId="1" xfId="0" applyBorder="1"/>
    <xf numFmtId="0" fontId="6" fillId="0" borderId="4" xfId="1" applyFont="1" applyBorder="1" applyAlignment="1">
      <alignment vertical="top" wrapText="1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/>
    </xf>
    <xf numFmtId="0" fontId="9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5" xfId="0" applyBorder="1"/>
  </cellXfs>
  <cellStyles count="4">
    <cellStyle name="Comma 2" xfId="2" xr:uid="{D4B803D8-D4F1-4662-B4D9-4BE787D91DA9}"/>
    <cellStyle name="Normal 2" xfId="1" xr:uid="{7285C66A-5EA5-4B83-87B1-08D02BD42123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zoomScale="56" workbookViewId="0">
      <selection activeCell="F6" sqref="F6"/>
    </sheetView>
  </sheetViews>
  <sheetFormatPr defaultColWidth="14.28515625" defaultRowHeight="15" customHeight="1"/>
  <cols>
    <col min="1" max="14" width="23.7109375" style="3" customWidth="1"/>
    <col min="15" max="15" width="29" style="3" customWidth="1"/>
    <col min="16" max="19" width="23.7109375" style="3" customWidth="1"/>
  </cols>
  <sheetData>
    <row r="1" spans="1:19" ht="20.25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ht="20.25" customHeight="1">
      <c r="A2" s="31">
        <v>2567</v>
      </c>
      <c r="B2" s="31" t="s">
        <v>18</v>
      </c>
      <c r="C2" s="31" t="s">
        <v>19</v>
      </c>
      <c r="D2" s="31" t="s">
        <v>20</v>
      </c>
      <c r="E2" s="31" t="s">
        <v>21</v>
      </c>
      <c r="F2" s="31" t="s">
        <v>22</v>
      </c>
      <c r="G2" s="25" t="s">
        <v>23</v>
      </c>
      <c r="H2" s="5">
        <v>18760</v>
      </c>
      <c r="I2" s="6" t="s">
        <v>24</v>
      </c>
      <c r="J2" s="6" t="s">
        <v>25</v>
      </c>
      <c r="K2" s="7" t="s">
        <v>26</v>
      </c>
      <c r="L2" s="6">
        <f>H2</f>
        <v>18760</v>
      </c>
      <c r="M2" s="6">
        <f>+L2</f>
        <v>18760</v>
      </c>
      <c r="N2" s="8">
        <v>565549000143</v>
      </c>
      <c r="O2" s="9" t="s">
        <v>27</v>
      </c>
      <c r="P2" s="10">
        <v>66109296461</v>
      </c>
      <c r="Q2" s="11" t="s">
        <v>28</v>
      </c>
      <c r="R2" s="12" t="s">
        <v>29</v>
      </c>
      <c r="S2" s="13">
        <v>24437</v>
      </c>
    </row>
    <row r="3" spans="1:19" ht="20.25" customHeight="1">
      <c r="A3" s="24">
        <v>2567</v>
      </c>
      <c r="B3" s="24" t="s">
        <v>18</v>
      </c>
      <c r="C3" s="24" t="s">
        <v>19</v>
      </c>
      <c r="D3" s="24" t="s">
        <v>20</v>
      </c>
      <c r="E3" s="24" t="s">
        <v>21</v>
      </c>
      <c r="F3" s="24" t="s">
        <v>22</v>
      </c>
      <c r="G3" s="25" t="s">
        <v>30</v>
      </c>
      <c r="H3" s="5">
        <v>2650</v>
      </c>
      <c r="I3" s="6" t="s">
        <v>24</v>
      </c>
      <c r="J3" s="6" t="s">
        <v>25</v>
      </c>
      <c r="K3" s="7" t="s">
        <v>26</v>
      </c>
      <c r="L3" s="6">
        <f>H3</f>
        <v>2650</v>
      </c>
      <c r="M3" s="6">
        <f>+L3</f>
        <v>2650</v>
      </c>
      <c r="N3" s="8">
        <v>1560100149883</v>
      </c>
      <c r="O3" s="9" t="s">
        <v>31</v>
      </c>
      <c r="P3" s="10" t="s">
        <v>32</v>
      </c>
      <c r="Q3" s="11" t="s">
        <v>28</v>
      </c>
      <c r="R3" s="12" t="s">
        <v>33</v>
      </c>
      <c r="S3" s="13"/>
    </row>
    <row r="4" spans="1:19" ht="20.25" customHeight="1">
      <c r="A4" s="24">
        <v>2567</v>
      </c>
      <c r="B4" s="24" t="s">
        <v>18</v>
      </c>
      <c r="C4" s="24" t="s">
        <v>19</v>
      </c>
      <c r="D4" s="24" t="s">
        <v>20</v>
      </c>
      <c r="E4" s="24" t="s">
        <v>21</v>
      </c>
      <c r="F4" s="24" t="s">
        <v>22</v>
      </c>
      <c r="G4" s="26" t="s">
        <v>34</v>
      </c>
      <c r="H4" s="14">
        <v>5200</v>
      </c>
      <c r="I4" s="15" t="s">
        <v>24</v>
      </c>
      <c r="J4" s="15" t="s">
        <v>25</v>
      </c>
      <c r="K4" s="7" t="s">
        <v>26</v>
      </c>
      <c r="L4" s="6">
        <f>H4</f>
        <v>5200</v>
      </c>
      <c r="M4" s="6">
        <f>+L4</f>
        <v>5200</v>
      </c>
      <c r="N4" s="8">
        <v>563543000140</v>
      </c>
      <c r="O4" s="16" t="s">
        <v>35</v>
      </c>
      <c r="P4" s="10" t="s">
        <v>36</v>
      </c>
      <c r="Q4" s="11" t="s">
        <v>28</v>
      </c>
      <c r="R4" s="12" t="s">
        <v>37</v>
      </c>
      <c r="S4" s="13">
        <v>24454</v>
      </c>
    </row>
    <row r="5" spans="1:19" ht="20.25" customHeight="1">
      <c r="A5" s="24">
        <v>2567</v>
      </c>
      <c r="B5" s="24" t="s">
        <v>18</v>
      </c>
      <c r="C5" s="24" t="s">
        <v>19</v>
      </c>
      <c r="D5" s="24" t="s">
        <v>20</v>
      </c>
      <c r="E5" s="24" t="s">
        <v>21</v>
      </c>
      <c r="F5" s="24" t="s">
        <v>22</v>
      </c>
      <c r="G5" s="26" t="s">
        <v>38</v>
      </c>
      <c r="H5" s="14">
        <v>45150</v>
      </c>
      <c r="I5" s="15" t="s">
        <v>24</v>
      </c>
      <c r="J5" s="15" t="s">
        <v>25</v>
      </c>
      <c r="K5" s="7" t="s">
        <v>26</v>
      </c>
      <c r="L5" s="6">
        <f t="shared" ref="L5:L14" si="0">H5</f>
        <v>45150</v>
      </c>
      <c r="M5" s="6">
        <f t="shared" ref="M5:M6" si="1">+L5</f>
        <v>45150</v>
      </c>
      <c r="N5" s="8">
        <v>563543000140</v>
      </c>
      <c r="O5" s="16" t="s">
        <v>35</v>
      </c>
      <c r="P5" s="10" t="s">
        <v>39</v>
      </c>
      <c r="Q5" s="11" t="s">
        <v>28</v>
      </c>
      <c r="R5" s="12" t="s">
        <v>40</v>
      </c>
      <c r="S5" s="13">
        <v>24469</v>
      </c>
    </row>
    <row r="6" spans="1:19" ht="20.25" customHeight="1">
      <c r="A6" s="24">
        <v>2567</v>
      </c>
      <c r="B6" s="24" t="s">
        <v>18</v>
      </c>
      <c r="C6" s="24" t="s">
        <v>19</v>
      </c>
      <c r="D6" s="24" t="s">
        <v>20</v>
      </c>
      <c r="E6" s="24" t="s">
        <v>21</v>
      </c>
      <c r="F6" s="24" t="s">
        <v>22</v>
      </c>
      <c r="G6" s="26" t="s">
        <v>41</v>
      </c>
      <c r="H6" s="14">
        <v>18010</v>
      </c>
      <c r="I6" s="15" t="s">
        <v>24</v>
      </c>
      <c r="J6" s="15" t="s">
        <v>25</v>
      </c>
      <c r="K6" s="7" t="s">
        <v>26</v>
      </c>
      <c r="L6" s="6">
        <f t="shared" si="0"/>
        <v>18010</v>
      </c>
      <c r="M6" s="6">
        <f t="shared" si="1"/>
        <v>18010</v>
      </c>
      <c r="N6" s="8">
        <v>563543000140</v>
      </c>
      <c r="O6" s="16" t="s">
        <v>35</v>
      </c>
      <c r="P6" s="10" t="s">
        <v>42</v>
      </c>
      <c r="Q6" s="11" t="s">
        <v>28</v>
      </c>
      <c r="R6" s="12" t="s">
        <v>43</v>
      </c>
      <c r="S6" s="13">
        <v>24461</v>
      </c>
    </row>
    <row r="7" spans="1:19" ht="20.25" customHeight="1">
      <c r="A7" s="24">
        <v>2567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22</v>
      </c>
      <c r="G7" s="25" t="s">
        <v>44</v>
      </c>
      <c r="H7" s="5">
        <v>2900</v>
      </c>
      <c r="I7" s="6" t="s">
        <v>24</v>
      </c>
      <c r="J7" s="6" t="s">
        <v>25</v>
      </c>
      <c r="K7" s="7" t="s">
        <v>26</v>
      </c>
      <c r="L7" s="6">
        <f t="shared" si="0"/>
        <v>2900</v>
      </c>
      <c r="M7" s="6">
        <f>+L7</f>
        <v>2900</v>
      </c>
      <c r="N7" s="8">
        <v>3560100692320</v>
      </c>
      <c r="O7" s="9" t="s">
        <v>45</v>
      </c>
      <c r="P7" s="10" t="s">
        <v>32</v>
      </c>
      <c r="Q7" s="11" t="s">
        <v>28</v>
      </c>
      <c r="R7" s="12" t="s">
        <v>46</v>
      </c>
      <c r="S7" s="13"/>
    </row>
    <row r="8" spans="1:19" ht="20.25" customHeight="1">
      <c r="A8" s="24">
        <v>2567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22</v>
      </c>
      <c r="G8" s="25" t="s">
        <v>47</v>
      </c>
      <c r="H8" s="5">
        <v>1375</v>
      </c>
      <c r="I8" s="6" t="s">
        <v>24</v>
      </c>
      <c r="J8" s="6" t="s">
        <v>25</v>
      </c>
      <c r="K8" s="7" t="s">
        <v>26</v>
      </c>
      <c r="L8" s="6">
        <f t="shared" si="0"/>
        <v>1375</v>
      </c>
      <c r="M8" s="6">
        <f t="shared" ref="M8:M14" si="2">+L8</f>
        <v>1375</v>
      </c>
      <c r="N8" s="8">
        <v>1101800679448</v>
      </c>
      <c r="O8" s="9" t="s">
        <v>48</v>
      </c>
      <c r="P8" s="10" t="s">
        <v>32</v>
      </c>
      <c r="Q8" s="11" t="s">
        <v>28</v>
      </c>
      <c r="R8" s="12" t="s">
        <v>49</v>
      </c>
      <c r="S8" s="13"/>
    </row>
    <row r="9" spans="1:19" ht="20.25" customHeight="1">
      <c r="A9" s="24">
        <v>2567</v>
      </c>
      <c r="B9" s="24" t="s">
        <v>18</v>
      </c>
      <c r="C9" s="24" t="s">
        <v>19</v>
      </c>
      <c r="D9" s="24" t="s">
        <v>20</v>
      </c>
      <c r="E9" s="24" t="s">
        <v>21</v>
      </c>
      <c r="F9" s="24" t="s">
        <v>22</v>
      </c>
      <c r="G9" s="25" t="s">
        <v>50</v>
      </c>
      <c r="H9" s="5">
        <v>42907</v>
      </c>
      <c r="I9" s="6" t="s">
        <v>24</v>
      </c>
      <c r="J9" s="6" t="s">
        <v>25</v>
      </c>
      <c r="K9" s="7" t="s">
        <v>26</v>
      </c>
      <c r="L9" s="6">
        <f t="shared" si="0"/>
        <v>42907</v>
      </c>
      <c r="M9" s="6">
        <f t="shared" si="2"/>
        <v>42907</v>
      </c>
      <c r="N9" s="8">
        <v>3569900068777</v>
      </c>
      <c r="O9" s="9" t="s">
        <v>51</v>
      </c>
      <c r="P9" s="10" t="s">
        <v>52</v>
      </c>
      <c r="Q9" s="11" t="s">
        <v>28</v>
      </c>
      <c r="R9" s="12" t="s">
        <v>53</v>
      </c>
      <c r="S9" s="13">
        <v>24470</v>
      </c>
    </row>
    <row r="10" spans="1:19" ht="20.25" customHeight="1">
      <c r="A10" s="24">
        <v>2567</v>
      </c>
      <c r="B10" s="24" t="s">
        <v>18</v>
      </c>
      <c r="C10" s="24" t="s">
        <v>19</v>
      </c>
      <c r="D10" s="24" t="s">
        <v>20</v>
      </c>
      <c r="E10" s="24" t="s">
        <v>21</v>
      </c>
      <c r="F10" s="24" t="s">
        <v>22</v>
      </c>
      <c r="G10" s="25" t="s">
        <v>54</v>
      </c>
      <c r="H10" s="5">
        <v>2680</v>
      </c>
      <c r="I10" s="6" t="s">
        <v>24</v>
      </c>
      <c r="J10" s="6" t="s">
        <v>25</v>
      </c>
      <c r="K10" s="7" t="s">
        <v>26</v>
      </c>
      <c r="L10" s="6">
        <f t="shared" si="0"/>
        <v>2680</v>
      </c>
      <c r="M10" s="6">
        <f t="shared" si="2"/>
        <v>2680</v>
      </c>
      <c r="N10" s="8">
        <v>3550900264519</v>
      </c>
      <c r="O10" s="9" t="s">
        <v>55</v>
      </c>
      <c r="P10" s="10" t="s">
        <v>32</v>
      </c>
      <c r="Q10" s="11" t="s">
        <v>28</v>
      </c>
      <c r="R10" s="12" t="s">
        <v>56</v>
      </c>
      <c r="S10" s="13"/>
    </row>
    <row r="11" spans="1:19" ht="20.25" customHeight="1">
      <c r="A11" s="24">
        <v>2567</v>
      </c>
      <c r="B11" s="24" t="s">
        <v>18</v>
      </c>
      <c r="C11" s="24" t="s">
        <v>19</v>
      </c>
      <c r="D11" s="24" t="s">
        <v>20</v>
      </c>
      <c r="E11" s="24" t="s">
        <v>21</v>
      </c>
      <c r="F11" s="24" t="s">
        <v>22</v>
      </c>
      <c r="G11" s="25" t="s">
        <v>57</v>
      </c>
      <c r="H11" s="5">
        <v>3000</v>
      </c>
      <c r="I11" s="6" t="s">
        <v>24</v>
      </c>
      <c r="J11" s="6" t="s">
        <v>25</v>
      </c>
      <c r="K11" s="7" t="s">
        <v>26</v>
      </c>
      <c r="L11" s="6">
        <f t="shared" si="0"/>
        <v>3000</v>
      </c>
      <c r="M11" s="6">
        <f t="shared" si="2"/>
        <v>3000</v>
      </c>
      <c r="N11" s="8">
        <v>3560700250280</v>
      </c>
      <c r="O11" s="9" t="s">
        <v>58</v>
      </c>
      <c r="P11" s="10" t="s">
        <v>32</v>
      </c>
      <c r="Q11" s="11" t="s">
        <v>28</v>
      </c>
      <c r="R11" s="12" t="s">
        <v>59</v>
      </c>
      <c r="S11" s="13"/>
    </row>
    <row r="12" spans="1:19" ht="20.25" customHeight="1">
      <c r="A12" s="24">
        <v>2567</v>
      </c>
      <c r="B12" s="24" t="s">
        <v>18</v>
      </c>
      <c r="C12" s="24" t="s">
        <v>19</v>
      </c>
      <c r="D12" s="24" t="s">
        <v>20</v>
      </c>
      <c r="E12" s="24" t="s">
        <v>21</v>
      </c>
      <c r="F12" s="24" t="s">
        <v>22</v>
      </c>
      <c r="G12" s="25" t="s">
        <v>60</v>
      </c>
      <c r="H12" s="5">
        <v>1805</v>
      </c>
      <c r="I12" s="6" t="s">
        <v>24</v>
      </c>
      <c r="J12" s="6" t="s">
        <v>25</v>
      </c>
      <c r="K12" s="7" t="s">
        <v>26</v>
      </c>
      <c r="L12" s="6">
        <f t="shared" si="0"/>
        <v>1805</v>
      </c>
      <c r="M12" s="6">
        <f t="shared" si="2"/>
        <v>1805</v>
      </c>
      <c r="N12" s="8">
        <v>563543000140</v>
      </c>
      <c r="O12" s="9" t="s">
        <v>61</v>
      </c>
      <c r="P12" s="10" t="s">
        <v>32</v>
      </c>
      <c r="Q12" s="11" t="s">
        <v>28</v>
      </c>
      <c r="R12" s="12" t="s">
        <v>62</v>
      </c>
      <c r="S12" s="13"/>
    </row>
    <row r="13" spans="1:19" ht="20.25" customHeight="1">
      <c r="A13" s="24">
        <v>2567</v>
      </c>
      <c r="B13" s="24" t="s">
        <v>18</v>
      </c>
      <c r="C13" s="24" t="s">
        <v>19</v>
      </c>
      <c r="D13" s="24" t="s">
        <v>20</v>
      </c>
      <c r="E13" s="24" t="s">
        <v>21</v>
      </c>
      <c r="F13" s="24" t="s">
        <v>22</v>
      </c>
      <c r="G13" s="25" t="s">
        <v>60</v>
      </c>
      <c r="H13" s="5">
        <v>750</v>
      </c>
      <c r="I13" s="6" t="s">
        <v>24</v>
      </c>
      <c r="J13" s="6" t="s">
        <v>25</v>
      </c>
      <c r="K13" s="7" t="s">
        <v>26</v>
      </c>
      <c r="L13" s="6">
        <f t="shared" si="0"/>
        <v>750</v>
      </c>
      <c r="M13" s="6">
        <f t="shared" si="2"/>
        <v>750</v>
      </c>
      <c r="N13" s="8">
        <v>3650100102629</v>
      </c>
      <c r="O13" s="9" t="s">
        <v>63</v>
      </c>
      <c r="P13" s="10" t="s">
        <v>32</v>
      </c>
      <c r="Q13" s="11" t="s">
        <v>28</v>
      </c>
      <c r="R13" s="12" t="s">
        <v>64</v>
      </c>
      <c r="S13" s="13"/>
    </row>
    <row r="14" spans="1:19" ht="20.25" customHeight="1">
      <c r="A14" s="24">
        <v>2567</v>
      </c>
      <c r="B14" s="24" t="s">
        <v>18</v>
      </c>
      <c r="C14" s="24" t="s">
        <v>19</v>
      </c>
      <c r="D14" s="24" t="s">
        <v>20</v>
      </c>
      <c r="E14" s="24" t="s">
        <v>21</v>
      </c>
      <c r="F14" s="24" t="s">
        <v>22</v>
      </c>
      <c r="G14" s="25" t="s">
        <v>65</v>
      </c>
      <c r="H14" s="5">
        <v>4500</v>
      </c>
      <c r="I14" s="6" t="s">
        <v>24</v>
      </c>
      <c r="J14" s="6" t="s">
        <v>25</v>
      </c>
      <c r="K14" s="7" t="s">
        <v>26</v>
      </c>
      <c r="L14" s="6">
        <f t="shared" si="0"/>
        <v>4500</v>
      </c>
      <c r="M14" s="6">
        <f t="shared" si="2"/>
        <v>4500</v>
      </c>
      <c r="N14" s="8">
        <v>3569900068777</v>
      </c>
      <c r="O14" s="9" t="s">
        <v>66</v>
      </c>
      <c r="P14" s="10" t="s">
        <v>32</v>
      </c>
      <c r="Q14" s="11" t="s">
        <v>28</v>
      </c>
      <c r="R14" s="12" t="s">
        <v>67</v>
      </c>
      <c r="S14" s="13"/>
    </row>
    <row r="15" spans="1:19" ht="20.25" customHeight="1">
      <c r="A15" s="24">
        <v>2567</v>
      </c>
      <c r="B15" s="24" t="s">
        <v>18</v>
      </c>
      <c r="C15" s="24" t="s">
        <v>19</v>
      </c>
      <c r="D15" s="24" t="s">
        <v>20</v>
      </c>
      <c r="E15" s="24" t="s">
        <v>21</v>
      </c>
      <c r="F15" s="24" t="s">
        <v>22</v>
      </c>
      <c r="G15" s="26" t="s">
        <v>68</v>
      </c>
      <c r="H15" s="14">
        <v>3070</v>
      </c>
      <c r="I15" s="15" t="s">
        <v>24</v>
      </c>
      <c r="J15" s="15" t="s">
        <v>25</v>
      </c>
      <c r="K15" s="7" t="s">
        <v>26</v>
      </c>
      <c r="L15" s="6">
        <f>H15</f>
        <v>3070</v>
      </c>
      <c r="M15" s="6">
        <f>+L15</f>
        <v>3070</v>
      </c>
      <c r="N15" s="8">
        <v>563543000140</v>
      </c>
      <c r="O15" s="16" t="s">
        <v>69</v>
      </c>
      <c r="P15" s="10" t="s">
        <v>32</v>
      </c>
      <c r="Q15" s="11" t="s">
        <v>28</v>
      </c>
      <c r="R15" s="12" t="s">
        <v>70</v>
      </c>
      <c r="S15" s="13"/>
    </row>
    <row r="16" spans="1:19" ht="20.25" customHeight="1">
      <c r="A16" s="24">
        <v>2567</v>
      </c>
      <c r="B16" s="24" t="s">
        <v>18</v>
      </c>
      <c r="C16" s="24" t="s">
        <v>19</v>
      </c>
      <c r="D16" s="24" t="s">
        <v>20</v>
      </c>
      <c r="E16" s="24" t="s">
        <v>21</v>
      </c>
      <c r="F16" s="24" t="s">
        <v>22</v>
      </c>
      <c r="G16" s="26" t="s">
        <v>71</v>
      </c>
      <c r="H16" s="14">
        <v>15400</v>
      </c>
      <c r="I16" s="15" t="s">
        <v>24</v>
      </c>
      <c r="J16" s="15" t="s">
        <v>25</v>
      </c>
      <c r="K16" s="7" t="s">
        <v>26</v>
      </c>
      <c r="L16" s="6">
        <f t="shared" ref="L16:L20" si="3">H16</f>
        <v>15400</v>
      </c>
      <c r="M16" s="6">
        <f t="shared" ref="M16:M20" si="4">+L16</f>
        <v>15400</v>
      </c>
      <c r="N16" s="8">
        <v>3560600306437</v>
      </c>
      <c r="O16" s="16" t="s">
        <v>72</v>
      </c>
      <c r="P16" s="10" t="s">
        <v>73</v>
      </c>
      <c r="Q16" s="11" t="s">
        <v>28</v>
      </c>
      <c r="R16" s="12" t="s">
        <v>74</v>
      </c>
      <c r="S16" s="13">
        <v>24469</v>
      </c>
    </row>
    <row r="17" spans="1:19" ht="20.25" customHeight="1">
      <c r="A17" s="24">
        <v>2567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G17" s="26" t="s">
        <v>75</v>
      </c>
      <c r="H17" s="14">
        <v>3520</v>
      </c>
      <c r="I17" s="15" t="s">
        <v>24</v>
      </c>
      <c r="J17" s="15" t="s">
        <v>25</v>
      </c>
      <c r="K17" s="7" t="s">
        <v>26</v>
      </c>
      <c r="L17" s="6">
        <f t="shared" si="3"/>
        <v>3520</v>
      </c>
      <c r="M17" s="6">
        <f t="shared" si="4"/>
        <v>3520</v>
      </c>
      <c r="N17" s="8">
        <v>563543000140</v>
      </c>
      <c r="O17" s="16" t="s">
        <v>76</v>
      </c>
      <c r="P17" s="10" t="s">
        <v>32</v>
      </c>
      <c r="Q17" s="11" t="s">
        <v>28</v>
      </c>
      <c r="R17" s="12" t="s">
        <v>77</v>
      </c>
      <c r="S17" s="13"/>
    </row>
    <row r="18" spans="1:19" ht="20.25" customHeight="1">
      <c r="A18" s="24">
        <v>2567</v>
      </c>
      <c r="B18" s="24" t="s">
        <v>18</v>
      </c>
      <c r="C18" s="24" t="s">
        <v>19</v>
      </c>
      <c r="D18" s="24" t="s">
        <v>20</v>
      </c>
      <c r="E18" s="24" t="s">
        <v>21</v>
      </c>
      <c r="F18" s="24" t="s">
        <v>22</v>
      </c>
      <c r="G18" s="26" t="s">
        <v>68</v>
      </c>
      <c r="H18" s="14">
        <v>6000</v>
      </c>
      <c r="I18" s="15" t="s">
        <v>24</v>
      </c>
      <c r="J18" s="15" t="s">
        <v>25</v>
      </c>
      <c r="K18" s="7" t="s">
        <v>26</v>
      </c>
      <c r="L18" s="6">
        <f t="shared" si="3"/>
        <v>6000</v>
      </c>
      <c r="M18" s="6">
        <f t="shared" si="4"/>
        <v>6000</v>
      </c>
      <c r="N18" s="8">
        <v>563543000140</v>
      </c>
      <c r="O18" s="16" t="s">
        <v>78</v>
      </c>
      <c r="P18" s="10" t="s">
        <v>79</v>
      </c>
      <c r="Q18" s="11" t="s">
        <v>28</v>
      </c>
      <c r="R18" s="12" t="s">
        <v>80</v>
      </c>
      <c r="S18" s="13">
        <v>24498</v>
      </c>
    </row>
    <row r="19" spans="1:19" ht="20.25" customHeight="1">
      <c r="A19" s="24">
        <v>2567</v>
      </c>
      <c r="B19" s="24" t="s">
        <v>18</v>
      </c>
      <c r="C19" s="24" t="s">
        <v>19</v>
      </c>
      <c r="D19" s="24" t="s">
        <v>20</v>
      </c>
      <c r="E19" s="24" t="s">
        <v>21</v>
      </c>
      <c r="F19" s="24" t="s">
        <v>22</v>
      </c>
      <c r="G19" s="26" t="s">
        <v>23</v>
      </c>
      <c r="H19" s="14">
        <v>2250</v>
      </c>
      <c r="I19" s="15" t="s">
        <v>24</v>
      </c>
      <c r="J19" s="15" t="s">
        <v>25</v>
      </c>
      <c r="K19" s="7" t="s">
        <v>26</v>
      </c>
      <c r="L19" s="6">
        <f t="shared" si="3"/>
        <v>2250</v>
      </c>
      <c r="M19" s="6">
        <f t="shared" si="4"/>
        <v>2250</v>
      </c>
      <c r="N19" s="8">
        <v>563543000140</v>
      </c>
      <c r="O19" s="16" t="s">
        <v>81</v>
      </c>
      <c r="P19" s="10" t="s">
        <v>32</v>
      </c>
      <c r="Q19" s="11" t="s">
        <v>28</v>
      </c>
      <c r="R19" s="12" t="s">
        <v>82</v>
      </c>
      <c r="S19" s="13"/>
    </row>
    <row r="20" spans="1:19" ht="20.25" customHeight="1">
      <c r="A20" s="24">
        <v>2567</v>
      </c>
      <c r="B20" s="24" t="s">
        <v>18</v>
      </c>
      <c r="C20" s="24" t="s">
        <v>19</v>
      </c>
      <c r="D20" s="24" t="s">
        <v>20</v>
      </c>
      <c r="E20" s="24" t="s">
        <v>21</v>
      </c>
      <c r="F20" s="24" t="s">
        <v>22</v>
      </c>
      <c r="G20" s="26" t="s">
        <v>83</v>
      </c>
      <c r="H20" s="14">
        <v>3215</v>
      </c>
      <c r="I20" s="15" t="s">
        <v>24</v>
      </c>
      <c r="J20" s="15" t="s">
        <v>25</v>
      </c>
      <c r="K20" s="7" t="s">
        <v>26</v>
      </c>
      <c r="L20" s="6">
        <f t="shared" si="3"/>
        <v>3215</v>
      </c>
      <c r="M20" s="6">
        <f t="shared" si="4"/>
        <v>3215</v>
      </c>
      <c r="N20" s="8">
        <v>565549000143</v>
      </c>
      <c r="O20" s="16" t="s">
        <v>84</v>
      </c>
      <c r="P20" s="10" t="s">
        <v>32</v>
      </c>
      <c r="Q20" s="11" t="s">
        <v>28</v>
      </c>
      <c r="R20" s="12" t="s">
        <v>85</v>
      </c>
      <c r="S20" s="13"/>
    </row>
    <row r="21" spans="1:19" ht="20.25" customHeight="1">
      <c r="A21" s="24">
        <v>2567</v>
      </c>
      <c r="B21" s="24" t="s">
        <v>18</v>
      </c>
      <c r="C21" s="24" t="s">
        <v>19</v>
      </c>
      <c r="D21" s="24" t="s">
        <v>20</v>
      </c>
      <c r="E21" s="24" t="s">
        <v>21</v>
      </c>
      <c r="F21" s="24" t="s">
        <v>22</v>
      </c>
      <c r="G21" s="25" t="s">
        <v>86</v>
      </c>
      <c r="H21" s="5">
        <v>2580</v>
      </c>
      <c r="I21" s="6" t="s">
        <v>24</v>
      </c>
      <c r="J21" s="6" t="s">
        <v>25</v>
      </c>
      <c r="K21" s="7" t="s">
        <v>26</v>
      </c>
      <c r="L21" s="6">
        <f>H21</f>
        <v>2580</v>
      </c>
      <c r="M21" s="6">
        <f>+L21</f>
        <v>2580</v>
      </c>
      <c r="N21" s="17">
        <v>3560500434638</v>
      </c>
      <c r="O21" s="9" t="s">
        <v>87</v>
      </c>
      <c r="P21" s="10" t="s">
        <v>32</v>
      </c>
      <c r="Q21" s="11" t="s">
        <v>28</v>
      </c>
      <c r="R21" s="12" t="s">
        <v>88</v>
      </c>
      <c r="S21" s="13"/>
    </row>
    <row r="22" spans="1:19" ht="20.25" customHeight="1">
      <c r="A22" s="24">
        <v>2567</v>
      </c>
      <c r="B22" s="24" t="s">
        <v>18</v>
      </c>
      <c r="C22" s="24" t="s">
        <v>19</v>
      </c>
      <c r="D22" s="24" t="s">
        <v>20</v>
      </c>
      <c r="E22" s="24" t="s">
        <v>21</v>
      </c>
      <c r="F22" s="24" t="s">
        <v>22</v>
      </c>
      <c r="G22" s="25" t="s">
        <v>89</v>
      </c>
      <c r="H22" s="5">
        <v>7020</v>
      </c>
      <c r="I22" s="6" t="s">
        <v>24</v>
      </c>
      <c r="J22" s="6" t="s">
        <v>25</v>
      </c>
      <c r="K22" s="7" t="s">
        <v>26</v>
      </c>
      <c r="L22" s="6">
        <f>H22</f>
        <v>7020</v>
      </c>
      <c r="M22" s="6">
        <f t="shared" ref="M22:M23" si="5">+L22</f>
        <v>7020</v>
      </c>
      <c r="N22" s="17">
        <v>1560100149883</v>
      </c>
      <c r="O22" s="9" t="s">
        <v>31</v>
      </c>
      <c r="P22" s="10" t="s">
        <v>90</v>
      </c>
      <c r="Q22" s="11" t="s">
        <v>28</v>
      </c>
      <c r="R22" s="12" t="s">
        <v>91</v>
      </c>
      <c r="S22" s="13">
        <v>24476</v>
      </c>
    </row>
    <row r="23" spans="1:19" ht="20.25" customHeight="1">
      <c r="A23" s="24">
        <v>2567</v>
      </c>
      <c r="B23" s="24" t="s">
        <v>18</v>
      </c>
      <c r="C23" s="24" t="s">
        <v>19</v>
      </c>
      <c r="D23" s="24" t="s">
        <v>20</v>
      </c>
      <c r="E23" s="24" t="s">
        <v>21</v>
      </c>
      <c r="F23" s="24" t="s">
        <v>22</v>
      </c>
      <c r="G23" s="25" t="s">
        <v>86</v>
      </c>
      <c r="H23" s="5">
        <v>2580</v>
      </c>
      <c r="I23" s="6" t="s">
        <v>24</v>
      </c>
      <c r="J23" s="6" t="s">
        <v>25</v>
      </c>
      <c r="K23" s="7" t="s">
        <v>26</v>
      </c>
      <c r="L23" s="6">
        <f>H23</f>
        <v>2580</v>
      </c>
      <c r="M23" s="6">
        <f t="shared" si="5"/>
        <v>2580</v>
      </c>
      <c r="N23" s="17">
        <v>3560100536514</v>
      </c>
      <c r="O23" s="9" t="s">
        <v>92</v>
      </c>
      <c r="P23" s="10" t="s">
        <v>32</v>
      </c>
      <c r="Q23" s="11" t="s">
        <v>28</v>
      </c>
      <c r="R23" s="12" t="s">
        <v>93</v>
      </c>
      <c r="S23" s="13"/>
    </row>
    <row r="24" spans="1:19" ht="20.25" customHeight="1">
      <c r="A24" s="24">
        <v>2567</v>
      </c>
      <c r="B24" s="24" t="s">
        <v>18</v>
      </c>
      <c r="C24" s="24" t="s">
        <v>19</v>
      </c>
      <c r="D24" s="24" t="s">
        <v>20</v>
      </c>
      <c r="E24" s="24" t="s">
        <v>21</v>
      </c>
      <c r="F24" s="24" t="s">
        <v>22</v>
      </c>
      <c r="G24" s="26" t="s">
        <v>68</v>
      </c>
      <c r="H24" s="14">
        <v>2215</v>
      </c>
      <c r="I24" s="15" t="s">
        <v>24</v>
      </c>
      <c r="J24" s="15" t="s">
        <v>25</v>
      </c>
      <c r="K24" s="7" t="s">
        <v>26</v>
      </c>
      <c r="L24" s="6">
        <f>H24</f>
        <v>2215</v>
      </c>
      <c r="M24" s="6">
        <f>+L24</f>
        <v>2215</v>
      </c>
      <c r="N24" s="8">
        <v>563543000140</v>
      </c>
      <c r="O24" s="16" t="s">
        <v>94</v>
      </c>
      <c r="P24" s="10" t="s">
        <v>32</v>
      </c>
      <c r="Q24" s="11" t="s">
        <v>28</v>
      </c>
      <c r="R24" s="12" t="s">
        <v>95</v>
      </c>
      <c r="S24" s="13"/>
    </row>
    <row r="25" spans="1:19" ht="20.25" customHeight="1">
      <c r="A25" s="24">
        <v>2567</v>
      </c>
      <c r="B25" s="24" t="s">
        <v>18</v>
      </c>
      <c r="C25" s="24" t="s">
        <v>19</v>
      </c>
      <c r="D25" s="24" t="s">
        <v>20</v>
      </c>
      <c r="E25" s="24" t="s">
        <v>21</v>
      </c>
      <c r="F25" s="24" t="s">
        <v>22</v>
      </c>
      <c r="G25" s="26" t="s">
        <v>96</v>
      </c>
      <c r="H25" s="14">
        <v>2871</v>
      </c>
      <c r="I25" s="15" t="s">
        <v>24</v>
      </c>
      <c r="J25" s="15" t="s">
        <v>25</v>
      </c>
      <c r="K25" s="7" t="s">
        <v>26</v>
      </c>
      <c r="L25" s="6">
        <f t="shared" ref="L25:L35" si="6">H25</f>
        <v>2871</v>
      </c>
      <c r="M25" s="6">
        <f t="shared" ref="M25:M29" si="7">+L25</f>
        <v>2871</v>
      </c>
      <c r="N25" s="8">
        <v>563560000977</v>
      </c>
      <c r="O25" s="16" t="s">
        <v>97</v>
      </c>
      <c r="P25" s="10" t="s">
        <v>32</v>
      </c>
      <c r="Q25" s="11" t="s">
        <v>28</v>
      </c>
      <c r="R25" s="12" t="s">
        <v>98</v>
      </c>
      <c r="S25" s="13"/>
    </row>
    <row r="26" spans="1:19" ht="20.25" customHeight="1">
      <c r="A26" s="24">
        <v>2567</v>
      </c>
      <c r="B26" s="24" t="s">
        <v>18</v>
      </c>
      <c r="C26" s="24" t="s">
        <v>19</v>
      </c>
      <c r="D26" s="24" t="s">
        <v>20</v>
      </c>
      <c r="E26" s="24" t="s">
        <v>21</v>
      </c>
      <c r="F26" s="24" t="s">
        <v>22</v>
      </c>
      <c r="G26" s="26" t="s">
        <v>99</v>
      </c>
      <c r="H26" s="14">
        <v>13093</v>
      </c>
      <c r="I26" s="15" t="s">
        <v>24</v>
      </c>
      <c r="J26" s="15" t="s">
        <v>25</v>
      </c>
      <c r="K26" s="7" t="s">
        <v>26</v>
      </c>
      <c r="L26" s="6">
        <f t="shared" si="6"/>
        <v>13093</v>
      </c>
      <c r="M26" s="6">
        <f t="shared" si="7"/>
        <v>13093</v>
      </c>
      <c r="N26" s="8">
        <v>565549000143</v>
      </c>
      <c r="O26" s="16" t="s">
        <v>100</v>
      </c>
      <c r="P26" s="10" t="s">
        <v>101</v>
      </c>
      <c r="Q26" s="11" t="s">
        <v>28</v>
      </c>
      <c r="R26" s="12" t="s">
        <v>102</v>
      </c>
      <c r="S26" s="13">
        <v>24513</v>
      </c>
    </row>
    <row r="27" spans="1:19" ht="20.25" customHeight="1">
      <c r="A27" s="24">
        <v>2567</v>
      </c>
      <c r="B27" s="24" t="s">
        <v>18</v>
      </c>
      <c r="C27" s="24" t="s">
        <v>19</v>
      </c>
      <c r="D27" s="24" t="s">
        <v>20</v>
      </c>
      <c r="E27" s="24" t="s">
        <v>21</v>
      </c>
      <c r="F27" s="24" t="s">
        <v>22</v>
      </c>
      <c r="G27" s="26" t="s">
        <v>103</v>
      </c>
      <c r="H27" s="14">
        <v>5875</v>
      </c>
      <c r="I27" s="15" t="s">
        <v>24</v>
      </c>
      <c r="J27" s="15" t="s">
        <v>25</v>
      </c>
      <c r="K27" s="7" t="s">
        <v>26</v>
      </c>
      <c r="L27" s="6">
        <f t="shared" si="6"/>
        <v>5875</v>
      </c>
      <c r="M27" s="6">
        <f t="shared" si="7"/>
        <v>5875</v>
      </c>
      <c r="N27" s="8">
        <v>563543000140</v>
      </c>
      <c r="O27" s="16" t="s">
        <v>104</v>
      </c>
      <c r="P27" s="10" t="s">
        <v>105</v>
      </c>
      <c r="Q27" s="11" t="s">
        <v>28</v>
      </c>
      <c r="R27" s="12" t="s">
        <v>106</v>
      </c>
      <c r="S27" s="13">
        <v>24498</v>
      </c>
    </row>
    <row r="28" spans="1:19" ht="20.25" customHeight="1">
      <c r="A28" s="24">
        <v>2567</v>
      </c>
      <c r="B28" s="24" t="s">
        <v>18</v>
      </c>
      <c r="C28" s="24" t="s">
        <v>19</v>
      </c>
      <c r="D28" s="24" t="s">
        <v>20</v>
      </c>
      <c r="E28" s="24" t="s">
        <v>21</v>
      </c>
      <c r="F28" s="24" t="s">
        <v>22</v>
      </c>
      <c r="G28" s="26" t="s">
        <v>107</v>
      </c>
      <c r="H28" s="14">
        <v>17750</v>
      </c>
      <c r="I28" s="15" t="s">
        <v>24</v>
      </c>
      <c r="J28" s="15" t="s">
        <v>25</v>
      </c>
      <c r="K28" s="7" t="s">
        <v>26</v>
      </c>
      <c r="L28" s="6">
        <f t="shared" si="6"/>
        <v>17750</v>
      </c>
      <c r="M28" s="6">
        <f t="shared" si="7"/>
        <v>17750</v>
      </c>
      <c r="N28" s="8">
        <v>563547000659</v>
      </c>
      <c r="O28" s="16" t="s">
        <v>108</v>
      </c>
      <c r="P28" s="10" t="s">
        <v>109</v>
      </c>
      <c r="Q28" s="11" t="s">
        <v>28</v>
      </c>
      <c r="R28" s="12" t="s">
        <v>110</v>
      </c>
      <c r="S28" s="13">
        <v>24576</v>
      </c>
    </row>
    <row r="29" spans="1:19" ht="20.25" customHeight="1">
      <c r="A29" s="24">
        <v>2567</v>
      </c>
      <c r="B29" s="24" t="s">
        <v>18</v>
      </c>
      <c r="C29" s="24" t="s">
        <v>19</v>
      </c>
      <c r="D29" s="24" t="s">
        <v>20</v>
      </c>
      <c r="E29" s="24" t="s">
        <v>21</v>
      </c>
      <c r="F29" s="24" t="s">
        <v>22</v>
      </c>
      <c r="G29" s="26" t="s">
        <v>111</v>
      </c>
      <c r="H29" s="14">
        <v>3000</v>
      </c>
      <c r="I29" s="15" t="s">
        <v>24</v>
      </c>
      <c r="J29" s="15" t="s">
        <v>25</v>
      </c>
      <c r="K29" s="7" t="s">
        <v>26</v>
      </c>
      <c r="L29" s="6">
        <f t="shared" si="6"/>
        <v>3000</v>
      </c>
      <c r="M29" s="6">
        <f t="shared" si="7"/>
        <v>3000</v>
      </c>
      <c r="N29" s="8">
        <v>565549000143</v>
      </c>
      <c r="O29" s="16" t="s">
        <v>112</v>
      </c>
      <c r="P29" s="10" t="s">
        <v>32</v>
      </c>
      <c r="Q29" s="11" t="s">
        <v>28</v>
      </c>
      <c r="R29" s="12" t="s">
        <v>113</v>
      </c>
      <c r="S29" s="13"/>
    </row>
    <row r="30" spans="1:19" ht="20.25" customHeight="1">
      <c r="A30" s="24">
        <v>2567</v>
      </c>
      <c r="B30" s="24" t="s">
        <v>18</v>
      </c>
      <c r="C30" s="24" t="s">
        <v>19</v>
      </c>
      <c r="D30" s="24" t="s">
        <v>20</v>
      </c>
      <c r="E30" s="24" t="s">
        <v>21</v>
      </c>
      <c r="F30" s="24" t="s">
        <v>22</v>
      </c>
      <c r="G30" s="25" t="s">
        <v>114</v>
      </c>
      <c r="H30" s="5">
        <v>1690</v>
      </c>
      <c r="I30" s="6" t="s">
        <v>24</v>
      </c>
      <c r="J30" s="6" t="s">
        <v>25</v>
      </c>
      <c r="K30" s="7" t="s">
        <v>26</v>
      </c>
      <c r="L30" s="6">
        <f t="shared" si="6"/>
        <v>1690</v>
      </c>
      <c r="M30" s="6">
        <f>+L30</f>
        <v>1690</v>
      </c>
      <c r="N30" s="8">
        <v>3650100102629</v>
      </c>
      <c r="O30" s="9" t="s">
        <v>115</v>
      </c>
      <c r="P30" s="10" t="s">
        <v>32</v>
      </c>
      <c r="Q30" s="11" t="s">
        <v>28</v>
      </c>
      <c r="R30" s="12" t="s">
        <v>116</v>
      </c>
      <c r="S30" s="13"/>
    </row>
    <row r="31" spans="1:19" ht="20.25" customHeight="1">
      <c r="A31" s="24">
        <v>2567</v>
      </c>
      <c r="B31" s="24" t="s">
        <v>18</v>
      </c>
      <c r="C31" s="24" t="s">
        <v>19</v>
      </c>
      <c r="D31" s="24" t="s">
        <v>20</v>
      </c>
      <c r="E31" s="24" t="s">
        <v>21</v>
      </c>
      <c r="F31" s="24" t="s">
        <v>22</v>
      </c>
      <c r="G31" s="25" t="s">
        <v>117</v>
      </c>
      <c r="H31" s="5">
        <v>18000</v>
      </c>
      <c r="I31" s="6" t="s">
        <v>24</v>
      </c>
      <c r="J31" s="6" t="s">
        <v>25</v>
      </c>
      <c r="K31" s="7" t="s">
        <v>26</v>
      </c>
      <c r="L31" s="6">
        <f t="shared" si="6"/>
        <v>18000</v>
      </c>
      <c r="M31" s="6">
        <f t="shared" ref="M31:M35" si="8">+L31</f>
        <v>18000</v>
      </c>
      <c r="N31" s="8">
        <v>563543000140</v>
      </c>
      <c r="O31" s="9" t="s">
        <v>118</v>
      </c>
      <c r="P31" s="10" t="s">
        <v>119</v>
      </c>
      <c r="Q31" s="11" t="s">
        <v>28</v>
      </c>
      <c r="R31" s="12" t="s">
        <v>120</v>
      </c>
      <c r="S31" s="13">
        <v>24489</v>
      </c>
    </row>
    <row r="32" spans="1:19" ht="20.25" customHeight="1">
      <c r="A32" s="24">
        <v>2567</v>
      </c>
      <c r="B32" s="24" t="s">
        <v>18</v>
      </c>
      <c r="C32" s="24" t="s">
        <v>19</v>
      </c>
      <c r="D32" s="24" t="s">
        <v>20</v>
      </c>
      <c r="E32" s="24" t="s">
        <v>21</v>
      </c>
      <c r="F32" s="24" t="s">
        <v>22</v>
      </c>
      <c r="G32" s="25" t="s">
        <v>121</v>
      </c>
      <c r="H32" s="5">
        <v>2580</v>
      </c>
      <c r="I32" s="6" t="s">
        <v>24</v>
      </c>
      <c r="J32" s="6" t="s">
        <v>25</v>
      </c>
      <c r="K32" s="7" t="s">
        <v>26</v>
      </c>
      <c r="L32" s="6">
        <f t="shared" si="6"/>
        <v>2580</v>
      </c>
      <c r="M32" s="6">
        <f t="shared" si="8"/>
        <v>2580</v>
      </c>
      <c r="N32" s="8">
        <v>3560100536514</v>
      </c>
      <c r="O32" s="9" t="s">
        <v>122</v>
      </c>
      <c r="P32" s="10" t="s">
        <v>32</v>
      </c>
      <c r="Q32" s="11" t="s">
        <v>28</v>
      </c>
      <c r="R32" s="12" t="s">
        <v>123</v>
      </c>
      <c r="S32" s="13"/>
    </row>
    <row r="33" spans="1:19" ht="20.25" customHeight="1">
      <c r="A33" s="24">
        <v>2567</v>
      </c>
      <c r="B33" s="24" t="s">
        <v>18</v>
      </c>
      <c r="C33" s="24" t="s">
        <v>19</v>
      </c>
      <c r="D33" s="24" t="s">
        <v>20</v>
      </c>
      <c r="E33" s="24" t="s">
        <v>21</v>
      </c>
      <c r="F33" s="24" t="s">
        <v>22</v>
      </c>
      <c r="G33" s="25" t="s">
        <v>124</v>
      </c>
      <c r="H33" s="5">
        <v>2500</v>
      </c>
      <c r="I33" s="6" t="s">
        <v>24</v>
      </c>
      <c r="J33" s="6" t="s">
        <v>25</v>
      </c>
      <c r="K33" s="7" t="s">
        <v>26</v>
      </c>
      <c r="L33" s="6">
        <f t="shared" si="6"/>
        <v>2500</v>
      </c>
      <c r="M33" s="6">
        <f t="shared" si="8"/>
        <v>2500</v>
      </c>
      <c r="N33" s="8">
        <v>3900200457272</v>
      </c>
      <c r="O33" s="9" t="s">
        <v>125</v>
      </c>
      <c r="P33" s="10" t="s">
        <v>32</v>
      </c>
      <c r="Q33" s="11" t="s">
        <v>28</v>
      </c>
      <c r="R33" s="12" t="s">
        <v>126</v>
      </c>
      <c r="S33" s="13"/>
    </row>
    <row r="34" spans="1:19" ht="20.25" customHeight="1">
      <c r="A34" s="24">
        <v>2567</v>
      </c>
      <c r="B34" s="24" t="s">
        <v>18</v>
      </c>
      <c r="C34" s="24" t="s">
        <v>19</v>
      </c>
      <c r="D34" s="24" t="s">
        <v>20</v>
      </c>
      <c r="E34" s="24" t="s">
        <v>21</v>
      </c>
      <c r="F34" s="24" t="s">
        <v>22</v>
      </c>
      <c r="G34" s="25" t="s">
        <v>127</v>
      </c>
      <c r="H34" s="5">
        <v>24000</v>
      </c>
      <c r="I34" s="6" t="s">
        <v>24</v>
      </c>
      <c r="J34" s="6" t="s">
        <v>25</v>
      </c>
      <c r="K34" s="7" t="s">
        <v>26</v>
      </c>
      <c r="L34" s="6">
        <f t="shared" si="6"/>
        <v>24000</v>
      </c>
      <c r="M34" s="6">
        <f t="shared" si="8"/>
        <v>24000</v>
      </c>
      <c r="N34" s="8">
        <v>565560000901</v>
      </c>
      <c r="O34" s="9" t="s">
        <v>128</v>
      </c>
      <c r="P34" s="10" t="s">
        <v>129</v>
      </c>
      <c r="Q34" s="11" t="s">
        <v>28</v>
      </c>
      <c r="R34" s="12" t="s">
        <v>130</v>
      </c>
      <c r="S34" s="13">
        <v>24745</v>
      </c>
    </row>
    <row r="35" spans="1:19" ht="20.25" customHeight="1">
      <c r="A35" s="24">
        <v>2567</v>
      </c>
      <c r="B35" s="24" t="s">
        <v>18</v>
      </c>
      <c r="C35" s="24" t="s">
        <v>19</v>
      </c>
      <c r="D35" s="24" t="s">
        <v>20</v>
      </c>
      <c r="E35" s="24" t="s">
        <v>21</v>
      </c>
      <c r="F35" s="24" t="s">
        <v>22</v>
      </c>
      <c r="G35" s="25" t="s">
        <v>131</v>
      </c>
      <c r="H35" s="5">
        <v>1930</v>
      </c>
      <c r="I35" s="6" t="s">
        <v>24</v>
      </c>
      <c r="J35" s="6" t="s">
        <v>25</v>
      </c>
      <c r="K35" s="7" t="s">
        <v>26</v>
      </c>
      <c r="L35" s="6">
        <f t="shared" si="6"/>
        <v>1930</v>
      </c>
      <c r="M35" s="6">
        <f t="shared" si="8"/>
        <v>1930</v>
      </c>
      <c r="N35" s="8">
        <v>3560100692320</v>
      </c>
      <c r="O35" s="9" t="s">
        <v>132</v>
      </c>
      <c r="P35" s="10" t="s">
        <v>32</v>
      </c>
      <c r="Q35" s="11" t="s">
        <v>28</v>
      </c>
      <c r="R35" s="12" t="s">
        <v>133</v>
      </c>
      <c r="S35" s="13"/>
    </row>
    <row r="36" spans="1:19" ht="20.25" customHeight="1">
      <c r="A36" s="24">
        <v>2567</v>
      </c>
      <c r="B36" s="24" t="s">
        <v>18</v>
      </c>
      <c r="C36" s="24" t="s">
        <v>19</v>
      </c>
      <c r="D36" s="24" t="s">
        <v>20</v>
      </c>
      <c r="E36" s="24" t="s">
        <v>21</v>
      </c>
      <c r="F36" s="24" t="s">
        <v>22</v>
      </c>
      <c r="G36" s="26" t="s">
        <v>134</v>
      </c>
      <c r="H36" s="14">
        <v>4560</v>
      </c>
      <c r="I36" s="15" t="s">
        <v>24</v>
      </c>
      <c r="J36" s="15" t="s">
        <v>25</v>
      </c>
      <c r="K36" s="7" t="s">
        <v>26</v>
      </c>
      <c r="L36" s="6">
        <f>H36</f>
        <v>4560</v>
      </c>
      <c r="M36" s="6">
        <f>+L36</f>
        <v>4560</v>
      </c>
      <c r="N36" s="8">
        <v>565549000143</v>
      </c>
      <c r="O36" s="16" t="s">
        <v>135</v>
      </c>
      <c r="P36" s="10" t="s">
        <v>32</v>
      </c>
      <c r="Q36" s="11" t="s">
        <v>28</v>
      </c>
      <c r="R36" s="12" t="s">
        <v>136</v>
      </c>
      <c r="S36" s="13"/>
    </row>
    <row r="37" spans="1:19" ht="20.25" customHeight="1">
      <c r="A37" s="24">
        <v>2567</v>
      </c>
      <c r="B37" s="24" t="s">
        <v>18</v>
      </c>
      <c r="C37" s="24" t="s">
        <v>19</v>
      </c>
      <c r="D37" s="24" t="s">
        <v>20</v>
      </c>
      <c r="E37" s="24" t="s">
        <v>21</v>
      </c>
      <c r="F37" s="24" t="s">
        <v>22</v>
      </c>
      <c r="G37" s="26" t="s">
        <v>137</v>
      </c>
      <c r="H37" s="14">
        <v>3000</v>
      </c>
      <c r="I37" s="15" t="s">
        <v>24</v>
      </c>
      <c r="J37" s="15" t="s">
        <v>25</v>
      </c>
      <c r="K37" s="7" t="s">
        <v>26</v>
      </c>
      <c r="L37" s="6">
        <f t="shared" ref="L37:L52" si="9">H37</f>
        <v>3000</v>
      </c>
      <c r="M37" s="6">
        <f t="shared" ref="M37:M43" si="10">+L37</f>
        <v>3000</v>
      </c>
      <c r="N37" s="8">
        <v>563543000140</v>
      </c>
      <c r="O37" s="16" t="s">
        <v>138</v>
      </c>
      <c r="P37" s="10" t="s">
        <v>32</v>
      </c>
      <c r="Q37" s="11" t="s">
        <v>28</v>
      </c>
      <c r="R37" s="12" t="s">
        <v>139</v>
      </c>
      <c r="S37" s="13"/>
    </row>
    <row r="38" spans="1:19" ht="20.25" customHeight="1">
      <c r="A38" s="24">
        <v>2567</v>
      </c>
      <c r="B38" s="24" t="s">
        <v>18</v>
      </c>
      <c r="C38" s="24" t="s">
        <v>19</v>
      </c>
      <c r="D38" s="24" t="s">
        <v>20</v>
      </c>
      <c r="E38" s="24" t="s">
        <v>21</v>
      </c>
      <c r="F38" s="24" t="s">
        <v>22</v>
      </c>
      <c r="G38" s="26" t="s">
        <v>75</v>
      </c>
      <c r="H38" s="14">
        <v>2100</v>
      </c>
      <c r="I38" s="15" t="s">
        <v>24</v>
      </c>
      <c r="J38" s="15" t="s">
        <v>25</v>
      </c>
      <c r="K38" s="7" t="s">
        <v>26</v>
      </c>
      <c r="L38" s="6">
        <f t="shared" si="9"/>
        <v>2100</v>
      </c>
      <c r="M38" s="6">
        <f t="shared" si="10"/>
        <v>2100</v>
      </c>
      <c r="N38" s="8">
        <v>563543000140</v>
      </c>
      <c r="O38" s="16" t="s">
        <v>140</v>
      </c>
      <c r="P38" s="10" t="s">
        <v>32</v>
      </c>
      <c r="Q38" s="11" t="s">
        <v>28</v>
      </c>
      <c r="R38" s="12" t="s">
        <v>141</v>
      </c>
      <c r="S38" s="13"/>
    </row>
    <row r="39" spans="1:19" ht="20.25" customHeight="1">
      <c r="A39" s="24">
        <v>2567</v>
      </c>
      <c r="B39" s="24" t="s">
        <v>18</v>
      </c>
      <c r="C39" s="24" t="s">
        <v>19</v>
      </c>
      <c r="D39" s="24" t="s">
        <v>20</v>
      </c>
      <c r="E39" s="24" t="s">
        <v>21</v>
      </c>
      <c r="F39" s="24" t="s">
        <v>22</v>
      </c>
      <c r="G39" s="26" t="s">
        <v>137</v>
      </c>
      <c r="H39" s="14">
        <v>3000</v>
      </c>
      <c r="I39" s="15" t="s">
        <v>24</v>
      </c>
      <c r="J39" s="15" t="s">
        <v>25</v>
      </c>
      <c r="K39" s="7" t="s">
        <v>26</v>
      </c>
      <c r="L39" s="6">
        <f t="shared" si="9"/>
        <v>3000</v>
      </c>
      <c r="M39" s="6">
        <f t="shared" si="10"/>
        <v>3000</v>
      </c>
      <c r="N39" s="8">
        <v>563543000140</v>
      </c>
      <c r="O39" s="16" t="s">
        <v>138</v>
      </c>
      <c r="P39" s="10" t="s">
        <v>32</v>
      </c>
      <c r="Q39" s="11" t="s">
        <v>28</v>
      </c>
      <c r="R39" s="12" t="s">
        <v>142</v>
      </c>
      <c r="S39" s="13"/>
    </row>
    <row r="40" spans="1:19" ht="20.25" customHeight="1">
      <c r="A40" s="24">
        <v>2567</v>
      </c>
      <c r="B40" s="24" t="s">
        <v>18</v>
      </c>
      <c r="C40" s="24" t="s">
        <v>19</v>
      </c>
      <c r="D40" s="24" t="s">
        <v>20</v>
      </c>
      <c r="E40" s="24" t="s">
        <v>21</v>
      </c>
      <c r="F40" s="24" t="s">
        <v>22</v>
      </c>
      <c r="G40" s="26" t="s">
        <v>68</v>
      </c>
      <c r="H40" s="14">
        <v>9230</v>
      </c>
      <c r="I40" s="15" t="s">
        <v>24</v>
      </c>
      <c r="J40" s="15" t="s">
        <v>25</v>
      </c>
      <c r="K40" s="7" t="s">
        <v>26</v>
      </c>
      <c r="L40" s="6">
        <f t="shared" si="9"/>
        <v>9230</v>
      </c>
      <c r="M40" s="6">
        <f t="shared" si="10"/>
        <v>9230</v>
      </c>
      <c r="N40" s="8">
        <v>565549000143</v>
      </c>
      <c r="O40" s="16" t="s">
        <v>143</v>
      </c>
      <c r="P40" s="10" t="s">
        <v>144</v>
      </c>
      <c r="Q40" s="11" t="s">
        <v>28</v>
      </c>
      <c r="R40" s="12" t="s">
        <v>145</v>
      </c>
      <c r="S40" s="13">
        <v>24529</v>
      </c>
    </row>
    <row r="41" spans="1:19" ht="20.25" customHeight="1">
      <c r="A41" s="24">
        <v>2567</v>
      </c>
      <c r="B41" s="24" t="s">
        <v>18</v>
      </c>
      <c r="C41" s="24" t="s">
        <v>19</v>
      </c>
      <c r="D41" s="24" t="s">
        <v>20</v>
      </c>
      <c r="E41" s="24" t="s">
        <v>21</v>
      </c>
      <c r="F41" s="24" t="s">
        <v>22</v>
      </c>
      <c r="G41" s="26" t="s">
        <v>96</v>
      </c>
      <c r="H41" s="14">
        <v>2166</v>
      </c>
      <c r="I41" s="15" t="s">
        <v>24</v>
      </c>
      <c r="J41" s="15" t="s">
        <v>25</v>
      </c>
      <c r="K41" s="7" t="s">
        <v>26</v>
      </c>
      <c r="L41" s="6">
        <f t="shared" si="9"/>
        <v>2166</v>
      </c>
      <c r="M41" s="6">
        <f t="shared" si="10"/>
        <v>2166</v>
      </c>
      <c r="N41" s="8">
        <v>563535000021</v>
      </c>
      <c r="O41" s="16" t="s">
        <v>146</v>
      </c>
      <c r="P41" s="10" t="s">
        <v>32</v>
      </c>
      <c r="Q41" s="11" t="s">
        <v>28</v>
      </c>
      <c r="R41" s="12" t="s">
        <v>147</v>
      </c>
      <c r="S41" s="13"/>
    </row>
    <row r="42" spans="1:19" ht="20.25" customHeight="1">
      <c r="A42" s="24">
        <v>2567</v>
      </c>
      <c r="B42" s="24" t="s">
        <v>18</v>
      </c>
      <c r="C42" s="24" t="s">
        <v>19</v>
      </c>
      <c r="D42" s="24" t="s">
        <v>20</v>
      </c>
      <c r="E42" s="24" t="s">
        <v>21</v>
      </c>
      <c r="F42" s="24" t="s">
        <v>22</v>
      </c>
      <c r="G42" s="26" t="s">
        <v>68</v>
      </c>
      <c r="H42" s="14">
        <v>3720</v>
      </c>
      <c r="I42" s="15" t="s">
        <v>24</v>
      </c>
      <c r="J42" s="15" t="s">
        <v>25</v>
      </c>
      <c r="K42" s="7" t="s">
        <v>26</v>
      </c>
      <c r="L42" s="6">
        <f t="shared" si="9"/>
        <v>3720</v>
      </c>
      <c r="M42" s="6">
        <f t="shared" si="10"/>
        <v>3720</v>
      </c>
      <c r="N42" s="8">
        <v>563547000659</v>
      </c>
      <c r="O42" s="16" t="s">
        <v>148</v>
      </c>
      <c r="P42" s="10" t="s">
        <v>32</v>
      </c>
      <c r="Q42" s="11" t="s">
        <v>28</v>
      </c>
      <c r="R42" s="12" t="s">
        <v>149</v>
      </c>
      <c r="S42" s="13"/>
    </row>
    <row r="43" spans="1:19" ht="20.25" customHeight="1">
      <c r="A43" s="24">
        <v>2567</v>
      </c>
      <c r="B43" s="24" t="s">
        <v>18</v>
      </c>
      <c r="C43" s="24" t="s">
        <v>19</v>
      </c>
      <c r="D43" s="24" t="s">
        <v>20</v>
      </c>
      <c r="E43" s="24" t="s">
        <v>21</v>
      </c>
      <c r="F43" s="24" t="s">
        <v>22</v>
      </c>
      <c r="G43" s="26" t="s">
        <v>96</v>
      </c>
      <c r="H43" s="14">
        <v>1465</v>
      </c>
      <c r="I43" s="15" t="s">
        <v>24</v>
      </c>
      <c r="J43" s="15" t="s">
        <v>25</v>
      </c>
      <c r="K43" s="7" t="s">
        <v>26</v>
      </c>
      <c r="L43" s="6">
        <f t="shared" si="9"/>
        <v>1465</v>
      </c>
      <c r="M43" s="6">
        <f t="shared" si="10"/>
        <v>1465</v>
      </c>
      <c r="N43" s="8">
        <v>563535000021</v>
      </c>
      <c r="O43" s="16" t="s">
        <v>150</v>
      </c>
      <c r="P43" s="10" t="s">
        <v>32</v>
      </c>
      <c r="Q43" s="11" t="s">
        <v>28</v>
      </c>
      <c r="R43" s="12" t="s">
        <v>151</v>
      </c>
      <c r="S43" s="13"/>
    </row>
    <row r="44" spans="1:19" ht="20.25" customHeight="1">
      <c r="A44" s="24">
        <v>2567</v>
      </c>
      <c r="B44" s="24" t="s">
        <v>18</v>
      </c>
      <c r="C44" s="24" t="s">
        <v>19</v>
      </c>
      <c r="D44" s="24" t="s">
        <v>20</v>
      </c>
      <c r="E44" s="24" t="s">
        <v>21</v>
      </c>
      <c r="F44" s="24" t="s">
        <v>22</v>
      </c>
      <c r="G44" s="25" t="s">
        <v>54</v>
      </c>
      <c r="H44" s="5">
        <v>300</v>
      </c>
      <c r="I44" s="6" t="s">
        <v>24</v>
      </c>
      <c r="J44" s="6" t="s">
        <v>25</v>
      </c>
      <c r="K44" s="7" t="s">
        <v>26</v>
      </c>
      <c r="L44" s="6">
        <f t="shared" si="9"/>
        <v>300</v>
      </c>
      <c r="M44" s="6">
        <f>+L44</f>
        <v>300</v>
      </c>
      <c r="N44" s="8">
        <v>3550900264519</v>
      </c>
      <c r="O44" s="9" t="s">
        <v>152</v>
      </c>
      <c r="P44" s="10" t="s">
        <v>32</v>
      </c>
      <c r="Q44" s="11" t="s">
        <v>28</v>
      </c>
      <c r="R44" s="12" t="s">
        <v>153</v>
      </c>
      <c r="S44" s="13"/>
    </row>
    <row r="45" spans="1:19" ht="20.25" customHeight="1">
      <c r="A45" s="24">
        <v>2567</v>
      </c>
      <c r="B45" s="24" t="s">
        <v>18</v>
      </c>
      <c r="C45" s="24" t="s">
        <v>19</v>
      </c>
      <c r="D45" s="24" t="s">
        <v>20</v>
      </c>
      <c r="E45" s="24" t="s">
        <v>21</v>
      </c>
      <c r="F45" s="24" t="s">
        <v>22</v>
      </c>
      <c r="G45" s="25" t="s">
        <v>154</v>
      </c>
      <c r="H45" s="5">
        <v>3000</v>
      </c>
      <c r="I45" s="6" t="s">
        <v>24</v>
      </c>
      <c r="J45" s="6" t="s">
        <v>25</v>
      </c>
      <c r="K45" s="7" t="s">
        <v>26</v>
      </c>
      <c r="L45" s="6">
        <f t="shared" si="9"/>
        <v>3000</v>
      </c>
      <c r="M45" s="6">
        <f t="shared" ref="M45:M52" si="11">+L45</f>
        <v>3000</v>
      </c>
      <c r="N45" s="8">
        <v>3569900152824</v>
      </c>
      <c r="O45" s="9" t="s">
        <v>155</v>
      </c>
      <c r="P45" s="10" t="s">
        <v>32</v>
      </c>
      <c r="Q45" s="11" t="s">
        <v>28</v>
      </c>
      <c r="R45" s="12" t="s">
        <v>156</v>
      </c>
      <c r="S45" s="13"/>
    </row>
    <row r="46" spans="1:19" ht="20.25" customHeight="1">
      <c r="A46" s="24">
        <v>2567</v>
      </c>
      <c r="B46" s="24" t="s">
        <v>18</v>
      </c>
      <c r="C46" s="24" t="s">
        <v>19</v>
      </c>
      <c r="D46" s="24" t="s">
        <v>20</v>
      </c>
      <c r="E46" s="24" t="s">
        <v>21</v>
      </c>
      <c r="F46" s="24" t="s">
        <v>22</v>
      </c>
      <c r="G46" s="25" t="s">
        <v>157</v>
      </c>
      <c r="H46" s="5">
        <v>1100</v>
      </c>
      <c r="I46" s="6" t="s">
        <v>24</v>
      </c>
      <c r="J46" s="6" t="s">
        <v>25</v>
      </c>
      <c r="K46" s="7" t="s">
        <v>26</v>
      </c>
      <c r="L46" s="6">
        <f t="shared" si="9"/>
        <v>1100</v>
      </c>
      <c r="M46" s="6">
        <f t="shared" si="11"/>
        <v>1100</v>
      </c>
      <c r="N46" s="8">
        <v>3650100102629</v>
      </c>
      <c r="O46" s="9" t="s">
        <v>158</v>
      </c>
      <c r="P46" s="10" t="s">
        <v>32</v>
      </c>
      <c r="Q46" s="11" t="s">
        <v>28</v>
      </c>
      <c r="R46" s="12" t="s">
        <v>159</v>
      </c>
      <c r="S46" s="13"/>
    </row>
    <row r="47" spans="1:19" ht="20.25" customHeight="1">
      <c r="A47" s="24">
        <v>2567</v>
      </c>
      <c r="B47" s="24" t="s">
        <v>18</v>
      </c>
      <c r="C47" s="24" t="s">
        <v>19</v>
      </c>
      <c r="D47" s="24" t="s">
        <v>20</v>
      </c>
      <c r="E47" s="24" t="s">
        <v>21</v>
      </c>
      <c r="F47" s="24" t="s">
        <v>22</v>
      </c>
      <c r="G47" s="25" t="s">
        <v>60</v>
      </c>
      <c r="H47" s="5">
        <v>480</v>
      </c>
      <c r="I47" s="6" t="s">
        <v>24</v>
      </c>
      <c r="J47" s="6" t="s">
        <v>25</v>
      </c>
      <c r="K47" s="7" t="s">
        <v>26</v>
      </c>
      <c r="L47" s="6">
        <f t="shared" si="9"/>
        <v>480</v>
      </c>
      <c r="M47" s="6">
        <f t="shared" si="11"/>
        <v>480</v>
      </c>
      <c r="N47" s="8">
        <v>3650100102629</v>
      </c>
      <c r="O47" s="9" t="s">
        <v>160</v>
      </c>
      <c r="P47" s="10" t="s">
        <v>32</v>
      </c>
      <c r="Q47" s="11" t="s">
        <v>28</v>
      </c>
      <c r="R47" s="12" t="s">
        <v>161</v>
      </c>
      <c r="S47" s="13"/>
    </row>
    <row r="48" spans="1:19" ht="20.25" customHeight="1">
      <c r="A48" s="24">
        <v>2567</v>
      </c>
      <c r="B48" s="24" t="s">
        <v>18</v>
      </c>
      <c r="C48" s="24" t="s">
        <v>19</v>
      </c>
      <c r="D48" s="24" t="s">
        <v>20</v>
      </c>
      <c r="E48" s="24" t="s">
        <v>21</v>
      </c>
      <c r="F48" s="24" t="s">
        <v>22</v>
      </c>
      <c r="G48" s="25" t="s">
        <v>162</v>
      </c>
      <c r="H48" s="5">
        <v>3800</v>
      </c>
      <c r="I48" s="6" t="s">
        <v>24</v>
      </c>
      <c r="J48" s="6" t="s">
        <v>25</v>
      </c>
      <c r="K48" s="7" t="s">
        <v>26</v>
      </c>
      <c r="L48" s="6">
        <f t="shared" si="9"/>
        <v>3800</v>
      </c>
      <c r="M48" s="6">
        <f t="shared" si="11"/>
        <v>3800</v>
      </c>
      <c r="N48" s="8">
        <v>1560100149883</v>
      </c>
      <c r="O48" s="9" t="s">
        <v>163</v>
      </c>
      <c r="P48" s="10" t="s">
        <v>32</v>
      </c>
      <c r="Q48" s="11" t="s">
        <v>28</v>
      </c>
      <c r="R48" s="12" t="s">
        <v>164</v>
      </c>
      <c r="S48" s="13"/>
    </row>
    <row r="49" spans="1:19" ht="20.25" customHeight="1">
      <c r="A49" s="24">
        <v>2567</v>
      </c>
      <c r="B49" s="24" t="s">
        <v>18</v>
      </c>
      <c r="C49" s="24" t="s">
        <v>19</v>
      </c>
      <c r="D49" s="24" t="s">
        <v>20</v>
      </c>
      <c r="E49" s="24" t="s">
        <v>21</v>
      </c>
      <c r="F49" s="24" t="s">
        <v>22</v>
      </c>
      <c r="G49" s="25" t="s">
        <v>165</v>
      </c>
      <c r="H49" s="5">
        <v>1260</v>
      </c>
      <c r="I49" s="6" t="s">
        <v>24</v>
      </c>
      <c r="J49" s="6" t="s">
        <v>25</v>
      </c>
      <c r="K49" s="7" t="s">
        <v>26</v>
      </c>
      <c r="L49" s="6">
        <f t="shared" si="9"/>
        <v>1260</v>
      </c>
      <c r="M49" s="6">
        <f t="shared" si="11"/>
        <v>1260</v>
      </c>
      <c r="N49" s="8">
        <v>3550900264519</v>
      </c>
      <c r="O49" s="9" t="s">
        <v>166</v>
      </c>
      <c r="P49" s="10" t="s">
        <v>32</v>
      </c>
      <c r="Q49" s="11" t="s">
        <v>28</v>
      </c>
      <c r="R49" s="12" t="s">
        <v>167</v>
      </c>
      <c r="S49" s="13"/>
    </row>
    <row r="50" spans="1:19" ht="20.25" customHeight="1">
      <c r="A50" s="24">
        <v>2567</v>
      </c>
      <c r="B50" s="24" t="s">
        <v>18</v>
      </c>
      <c r="C50" s="24" t="s">
        <v>19</v>
      </c>
      <c r="D50" s="24" t="s">
        <v>20</v>
      </c>
      <c r="E50" s="24" t="s">
        <v>21</v>
      </c>
      <c r="F50" s="24" t="s">
        <v>22</v>
      </c>
      <c r="G50" s="25" t="s">
        <v>168</v>
      </c>
      <c r="H50" s="5">
        <v>8900</v>
      </c>
      <c r="I50" s="6" t="s">
        <v>24</v>
      </c>
      <c r="J50" s="6" t="s">
        <v>25</v>
      </c>
      <c r="K50" s="7" t="s">
        <v>26</v>
      </c>
      <c r="L50" s="6">
        <f t="shared" si="9"/>
        <v>8900</v>
      </c>
      <c r="M50" s="6">
        <f t="shared" si="11"/>
        <v>8900</v>
      </c>
      <c r="N50" s="8">
        <v>565546000061</v>
      </c>
      <c r="O50" s="9" t="s">
        <v>169</v>
      </c>
      <c r="P50" s="10" t="s">
        <v>170</v>
      </c>
      <c r="Q50" s="11" t="s">
        <v>28</v>
      </c>
      <c r="R50" s="12" t="s">
        <v>171</v>
      </c>
      <c r="S50" s="13">
        <v>24554</v>
      </c>
    </row>
    <row r="51" spans="1:19" ht="20.25" customHeight="1">
      <c r="A51" s="24">
        <v>2567</v>
      </c>
      <c r="B51" s="24" t="s">
        <v>18</v>
      </c>
      <c r="C51" s="24" t="s">
        <v>19</v>
      </c>
      <c r="D51" s="24" t="s">
        <v>20</v>
      </c>
      <c r="E51" s="24" t="s">
        <v>21</v>
      </c>
      <c r="F51" s="24" t="s">
        <v>22</v>
      </c>
      <c r="G51" s="25" t="s">
        <v>172</v>
      </c>
      <c r="H51" s="5">
        <v>4660</v>
      </c>
      <c r="I51" s="6" t="s">
        <v>24</v>
      </c>
      <c r="J51" s="6" t="s">
        <v>25</v>
      </c>
      <c r="K51" s="7" t="s">
        <v>26</v>
      </c>
      <c r="L51" s="6">
        <f t="shared" si="9"/>
        <v>4660</v>
      </c>
      <c r="M51" s="6">
        <f t="shared" si="11"/>
        <v>4660</v>
      </c>
      <c r="N51" s="8">
        <v>1560100369751</v>
      </c>
      <c r="O51" s="9" t="s">
        <v>173</v>
      </c>
      <c r="P51" s="10" t="s">
        <v>32</v>
      </c>
      <c r="Q51" s="11" t="s">
        <v>28</v>
      </c>
      <c r="R51" s="12" t="s">
        <v>174</v>
      </c>
      <c r="S51" s="13"/>
    </row>
    <row r="52" spans="1:19" ht="20.25" customHeight="1">
      <c r="A52" s="24">
        <v>2567</v>
      </c>
      <c r="B52" s="24" t="s">
        <v>18</v>
      </c>
      <c r="C52" s="24" t="s">
        <v>19</v>
      </c>
      <c r="D52" s="24" t="s">
        <v>20</v>
      </c>
      <c r="E52" s="24" t="s">
        <v>21</v>
      </c>
      <c r="F52" s="24" t="s">
        <v>22</v>
      </c>
      <c r="G52" s="25" t="s">
        <v>175</v>
      </c>
      <c r="H52" s="5">
        <v>18000</v>
      </c>
      <c r="I52" s="6" t="s">
        <v>24</v>
      </c>
      <c r="J52" s="6" t="s">
        <v>25</v>
      </c>
      <c r="K52" s="7" t="s">
        <v>26</v>
      </c>
      <c r="L52" s="6">
        <f t="shared" si="9"/>
        <v>18000</v>
      </c>
      <c r="M52" s="6">
        <f t="shared" si="11"/>
        <v>18000</v>
      </c>
      <c r="N52" s="8">
        <v>563543000140</v>
      </c>
      <c r="O52" s="9" t="s">
        <v>118</v>
      </c>
      <c r="P52" s="10" t="s">
        <v>119</v>
      </c>
      <c r="Q52" s="11" t="s">
        <v>28</v>
      </c>
      <c r="R52" s="12" t="s">
        <v>176</v>
      </c>
      <c r="S52" s="13">
        <v>24555</v>
      </c>
    </row>
    <row r="53" spans="1:19" ht="20.25" customHeight="1">
      <c r="A53" s="24">
        <v>2567</v>
      </c>
      <c r="B53" s="24" t="s">
        <v>18</v>
      </c>
      <c r="C53" s="24" t="s">
        <v>19</v>
      </c>
      <c r="D53" s="24" t="s">
        <v>20</v>
      </c>
      <c r="E53" s="24" t="s">
        <v>21</v>
      </c>
      <c r="F53" s="24" t="s">
        <v>22</v>
      </c>
      <c r="G53" s="26" t="s">
        <v>177</v>
      </c>
      <c r="H53" s="14">
        <v>3900</v>
      </c>
      <c r="I53" s="15" t="s">
        <v>24</v>
      </c>
      <c r="J53" s="15" t="s">
        <v>25</v>
      </c>
      <c r="K53" s="7" t="s">
        <v>26</v>
      </c>
      <c r="L53" s="6">
        <f>H53</f>
        <v>3900</v>
      </c>
      <c r="M53" s="6">
        <f>+L53</f>
        <v>3900</v>
      </c>
      <c r="N53" s="8">
        <v>563547000659</v>
      </c>
      <c r="O53" s="16" t="s">
        <v>178</v>
      </c>
      <c r="P53" s="10" t="s">
        <v>32</v>
      </c>
      <c r="Q53" s="11" t="s">
        <v>28</v>
      </c>
      <c r="R53" s="18" t="s">
        <v>179</v>
      </c>
      <c r="S53" s="13"/>
    </row>
    <row r="54" spans="1:19" ht="20.25" customHeight="1">
      <c r="A54" s="24">
        <v>2567</v>
      </c>
      <c r="B54" s="24" t="s">
        <v>18</v>
      </c>
      <c r="C54" s="24" t="s">
        <v>19</v>
      </c>
      <c r="D54" s="24" t="s">
        <v>20</v>
      </c>
      <c r="E54" s="24" t="s">
        <v>21</v>
      </c>
      <c r="F54" s="24" t="s">
        <v>22</v>
      </c>
      <c r="G54" s="26" t="s">
        <v>180</v>
      </c>
      <c r="H54" s="14">
        <v>10000</v>
      </c>
      <c r="I54" s="15" t="s">
        <v>24</v>
      </c>
      <c r="J54" s="15" t="s">
        <v>25</v>
      </c>
      <c r="K54" s="7" t="s">
        <v>26</v>
      </c>
      <c r="L54" s="6">
        <f t="shared" ref="L54:L68" si="12">H54</f>
        <v>10000</v>
      </c>
      <c r="M54" s="6">
        <f t="shared" ref="M54:M68" si="13">+L54</f>
        <v>10000</v>
      </c>
      <c r="N54" s="8">
        <v>563543000140</v>
      </c>
      <c r="O54" s="16" t="s">
        <v>181</v>
      </c>
      <c r="P54" s="10" t="s">
        <v>182</v>
      </c>
      <c r="Q54" s="11" t="s">
        <v>28</v>
      </c>
      <c r="R54" s="18" t="s">
        <v>183</v>
      </c>
      <c r="S54" s="13">
        <v>24550</v>
      </c>
    </row>
    <row r="55" spans="1:19" ht="20.25" customHeight="1">
      <c r="A55" s="24">
        <v>2567</v>
      </c>
      <c r="B55" s="24" t="s">
        <v>18</v>
      </c>
      <c r="C55" s="24" t="s">
        <v>19</v>
      </c>
      <c r="D55" s="24" t="s">
        <v>20</v>
      </c>
      <c r="E55" s="24" t="s">
        <v>21</v>
      </c>
      <c r="F55" s="24" t="s">
        <v>22</v>
      </c>
      <c r="G55" s="26" t="s">
        <v>68</v>
      </c>
      <c r="H55" s="14">
        <v>5340</v>
      </c>
      <c r="I55" s="15" t="s">
        <v>24</v>
      </c>
      <c r="J55" s="15" t="s">
        <v>25</v>
      </c>
      <c r="K55" s="7" t="s">
        <v>26</v>
      </c>
      <c r="L55" s="6">
        <f t="shared" si="12"/>
        <v>5340</v>
      </c>
      <c r="M55" s="6">
        <f t="shared" si="13"/>
        <v>5340</v>
      </c>
      <c r="N55" s="8">
        <v>565546000061</v>
      </c>
      <c r="O55" s="16" t="s">
        <v>184</v>
      </c>
      <c r="P55" s="10" t="s">
        <v>185</v>
      </c>
      <c r="Q55" s="11" t="s">
        <v>28</v>
      </c>
      <c r="R55" s="18" t="s">
        <v>186</v>
      </c>
      <c r="S55" s="13">
        <v>24571</v>
      </c>
    </row>
    <row r="56" spans="1:19" ht="20.25" customHeight="1">
      <c r="A56" s="24">
        <v>2567</v>
      </c>
      <c r="B56" s="24" t="s">
        <v>18</v>
      </c>
      <c r="C56" s="24" t="s">
        <v>19</v>
      </c>
      <c r="D56" s="24" t="s">
        <v>20</v>
      </c>
      <c r="E56" s="24" t="s">
        <v>21</v>
      </c>
      <c r="F56" s="24" t="s">
        <v>22</v>
      </c>
      <c r="G56" s="26" t="s">
        <v>187</v>
      </c>
      <c r="H56" s="14">
        <v>3600</v>
      </c>
      <c r="I56" s="15" t="s">
        <v>24</v>
      </c>
      <c r="J56" s="15" t="s">
        <v>25</v>
      </c>
      <c r="K56" s="7" t="s">
        <v>26</v>
      </c>
      <c r="L56" s="6">
        <f t="shared" si="12"/>
        <v>3600</v>
      </c>
      <c r="M56" s="6">
        <f t="shared" si="13"/>
        <v>3600</v>
      </c>
      <c r="N56" s="8"/>
      <c r="O56" s="16" t="s">
        <v>188</v>
      </c>
      <c r="P56" s="10" t="s">
        <v>32</v>
      </c>
      <c r="Q56" s="11" t="s">
        <v>28</v>
      </c>
      <c r="R56" s="18" t="s">
        <v>189</v>
      </c>
      <c r="S56" s="13"/>
    </row>
    <row r="57" spans="1:19" ht="20.25" customHeight="1">
      <c r="A57" s="24">
        <v>2567</v>
      </c>
      <c r="B57" s="24" t="s">
        <v>18</v>
      </c>
      <c r="C57" s="24" t="s">
        <v>19</v>
      </c>
      <c r="D57" s="24" t="s">
        <v>20</v>
      </c>
      <c r="E57" s="24" t="s">
        <v>21</v>
      </c>
      <c r="F57" s="24" t="s">
        <v>22</v>
      </c>
      <c r="G57" s="27" t="s">
        <v>190</v>
      </c>
      <c r="H57" s="19">
        <v>1000</v>
      </c>
      <c r="I57" s="15" t="s">
        <v>24</v>
      </c>
      <c r="J57" s="15" t="s">
        <v>25</v>
      </c>
      <c r="K57" s="7" t="s">
        <v>26</v>
      </c>
      <c r="L57" s="6">
        <f t="shared" si="12"/>
        <v>1000</v>
      </c>
      <c r="M57" s="6">
        <f t="shared" si="13"/>
        <v>1000</v>
      </c>
      <c r="N57" s="8">
        <v>565546000061</v>
      </c>
      <c r="O57" s="11" t="s">
        <v>191</v>
      </c>
      <c r="P57" s="10" t="s">
        <v>32</v>
      </c>
      <c r="Q57" s="11" t="s">
        <v>28</v>
      </c>
      <c r="R57" s="18" t="s">
        <v>192</v>
      </c>
      <c r="S57" s="20"/>
    </row>
    <row r="58" spans="1:19" ht="20.25" customHeight="1">
      <c r="A58" s="24">
        <v>2567</v>
      </c>
      <c r="B58" s="24" t="s">
        <v>18</v>
      </c>
      <c r="C58" s="24" t="s">
        <v>19</v>
      </c>
      <c r="D58" s="24" t="s">
        <v>20</v>
      </c>
      <c r="E58" s="24" t="s">
        <v>21</v>
      </c>
      <c r="F58" s="24" t="s">
        <v>22</v>
      </c>
      <c r="G58" s="28" t="s">
        <v>193</v>
      </c>
      <c r="H58" s="19">
        <v>4980</v>
      </c>
      <c r="I58" s="15" t="s">
        <v>24</v>
      </c>
      <c r="J58" s="15" t="s">
        <v>25</v>
      </c>
      <c r="K58" s="7" t="s">
        <v>26</v>
      </c>
      <c r="L58" s="6">
        <f t="shared" si="12"/>
        <v>4980</v>
      </c>
      <c r="M58" s="6">
        <f t="shared" si="13"/>
        <v>4980</v>
      </c>
      <c r="N58" s="8">
        <v>565546000061</v>
      </c>
      <c r="O58" s="11" t="s">
        <v>194</v>
      </c>
      <c r="P58" s="10" t="s">
        <v>32</v>
      </c>
      <c r="Q58" s="11" t="s">
        <v>28</v>
      </c>
      <c r="R58" s="18" t="s">
        <v>195</v>
      </c>
      <c r="S58" s="20"/>
    </row>
    <row r="59" spans="1:19" ht="20.25" customHeight="1">
      <c r="A59" s="24">
        <v>2567</v>
      </c>
      <c r="B59" s="24" t="s">
        <v>18</v>
      </c>
      <c r="C59" s="24" t="s">
        <v>19</v>
      </c>
      <c r="D59" s="24" t="s">
        <v>20</v>
      </c>
      <c r="E59" s="24" t="s">
        <v>21</v>
      </c>
      <c r="F59" s="24" t="s">
        <v>22</v>
      </c>
      <c r="G59" s="28" t="s">
        <v>196</v>
      </c>
      <c r="H59" s="19">
        <v>3360</v>
      </c>
      <c r="I59" s="15" t="s">
        <v>24</v>
      </c>
      <c r="J59" s="15" t="s">
        <v>25</v>
      </c>
      <c r="K59" s="7" t="s">
        <v>26</v>
      </c>
      <c r="L59" s="6">
        <f t="shared" si="12"/>
        <v>3360</v>
      </c>
      <c r="M59" s="6">
        <f t="shared" si="13"/>
        <v>3360</v>
      </c>
      <c r="N59" s="8">
        <v>565546000061</v>
      </c>
      <c r="O59" s="11" t="s">
        <v>197</v>
      </c>
      <c r="P59" s="10" t="s">
        <v>32</v>
      </c>
      <c r="Q59" s="11" t="s">
        <v>28</v>
      </c>
      <c r="R59" s="18" t="s">
        <v>198</v>
      </c>
      <c r="S59" s="20"/>
    </row>
    <row r="60" spans="1:19" ht="20.25" customHeight="1">
      <c r="A60" s="24">
        <v>2567</v>
      </c>
      <c r="B60" s="24" t="s">
        <v>18</v>
      </c>
      <c r="C60" s="24" t="s">
        <v>19</v>
      </c>
      <c r="D60" s="24" t="s">
        <v>20</v>
      </c>
      <c r="E60" s="24" t="s">
        <v>21</v>
      </c>
      <c r="F60" s="24" t="s">
        <v>22</v>
      </c>
      <c r="G60" s="27" t="s">
        <v>199</v>
      </c>
      <c r="H60" s="19">
        <v>3220</v>
      </c>
      <c r="I60" s="15" t="s">
        <v>24</v>
      </c>
      <c r="J60" s="15" t="s">
        <v>25</v>
      </c>
      <c r="K60" s="7" t="s">
        <v>26</v>
      </c>
      <c r="L60" s="6">
        <f t="shared" si="12"/>
        <v>3220</v>
      </c>
      <c r="M60" s="6">
        <f t="shared" si="13"/>
        <v>3220</v>
      </c>
      <c r="N60" s="8">
        <v>565546000061</v>
      </c>
      <c r="O60" s="11" t="s">
        <v>200</v>
      </c>
      <c r="P60" s="10" t="s">
        <v>32</v>
      </c>
      <c r="Q60" s="11" t="s">
        <v>28</v>
      </c>
      <c r="R60" s="18" t="s">
        <v>201</v>
      </c>
      <c r="S60" s="20"/>
    </row>
    <row r="61" spans="1:19" ht="20.25" customHeight="1">
      <c r="A61" s="24">
        <v>2567</v>
      </c>
      <c r="B61" s="24" t="s">
        <v>18</v>
      </c>
      <c r="C61" s="24" t="s">
        <v>19</v>
      </c>
      <c r="D61" s="24" t="s">
        <v>20</v>
      </c>
      <c r="E61" s="24" t="s">
        <v>21</v>
      </c>
      <c r="F61" s="24" t="s">
        <v>22</v>
      </c>
      <c r="G61" s="26" t="s">
        <v>177</v>
      </c>
      <c r="H61" s="14">
        <v>10290</v>
      </c>
      <c r="I61" s="15" t="s">
        <v>24</v>
      </c>
      <c r="J61" s="15" t="s">
        <v>25</v>
      </c>
      <c r="K61" s="7" t="s">
        <v>26</v>
      </c>
      <c r="L61" s="6">
        <f t="shared" si="12"/>
        <v>10290</v>
      </c>
      <c r="M61" s="6">
        <f t="shared" si="13"/>
        <v>10290</v>
      </c>
      <c r="N61" s="8">
        <v>565546000061</v>
      </c>
      <c r="O61" s="16" t="s">
        <v>202</v>
      </c>
      <c r="P61" s="10" t="s">
        <v>203</v>
      </c>
      <c r="Q61" s="11" t="s">
        <v>28</v>
      </c>
      <c r="R61" s="18" t="s">
        <v>204</v>
      </c>
      <c r="S61" s="13">
        <v>24573</v>
      </c>
    </row>
    <row r="62" spans="1:19" ht="20.25" customHeight="1">
      <c r="A62" s="24">
        <v>2567</v>
      </c>
      <c r="B62" s="24" t="s">
        <v>18</v>
      </c>
      <c r="C62" s="24" t="s">
        <v>19</v>
      </c>
      <c r="D62" s="24" t="s">
        <v>20</v>
      </c>
      <c r="E62" s="24" t="s">
        <v>21</v>
      </c>
      <c r="F62" s="24" t="s">
        <v>22</v>
      </c>
      <c r="G62" s="26" t="s">
        <v>177</v>
      </c>
      <c r="H62" s="14">
        <v>8540</v>
      </c>
      <c r="I62" s="15" t="s">
        <v>24</v>
      </c>
      <c r="J62" s="15" t="s">
        <v>25</v>
      </c>
      <c r="K62" s="7" t="s">
        <v>26</v>
      </c>
      <c r="L62" s="6">
        <f t="shared" si="12"/>
        <v>8540</v>
      </c>
      <c r="M62" s="6">
        <f t="shared" si="13"/>
        <v>8540</v>
      </c>
      <c r="N62" s="8">
        <v>565546000061</v>
      </c>
      <c r="O62" s="16" t="s">
        <v>205</v>
      </c>
      <c r="P62" s="10" t="s">
        <v>206</v>
      </c>
      <c r="Q62" s="11" t="s">
        <v>28</v>
      </c>
      <c r="R62" s="18" t="s">
        <v>207</v>
      </c>
      <c r="S62" s="13">
        <v>24573</v>
      </c>
    </row>
    <row r="63" spans="1:19" ht="20.25" customHeight="1">
      <c r="A63" s="24">
        <v>2567</v>
      </c>
      <c r="B63" s="24" t="s">
        <v>18</v>
      </c>
      <c r="C63" s="24" t="s">
        <v>19</v>
      </c>
      <c r="D63" s="24" t="s">
        <v>20</v>
      </c>
      <c r="E63" s="24" t="s">
        <v>21</v>
      </c>
      <c r="F63" s="24" t="s">
        <v>22</v>
      </c>
      <c r="G63" s="26" t="s">
        <v>177</v>
      </c>
      <c r="H63" s="14">
        <v>5560</v>
      </c>
      <c r="I63" s="15" t="s">
        <v>24</v>
      </c>
      <c r="J63" s="15" t="s">
        <v>25</v>
      </c>
      <c r="K63" s="7" t="s">
        <v>26</v>
      </c>
      <c r="L63" s="6">
        <f t="shared" si="12"/>
        <v>5560</v>
      </c>
      <c r="M63" s="6">
        <f t="shared" si="13"/>
        <v>5560</v>
      </c>
      <c r="N63" s="8">
        <v>565546000061</v>
      </c>
      <c r="O63" s="16" t="s">
        <v>208</v>
      </c>
      <c r="P63" s="10" t="s">
        <v>209</v>
      </c>
      <c r="Q63" s="11" t="s">
        <v>28</v>
      </c>
      <c r="R63" s="18" t="s">
        <v>210</v>
      </c>
      <c r="S63" s="13">
        <v>24573</v>
      </c>
    </row>
    <row r="64" spans="1:19" ht="20.25" customHeight="1">
      <c r="A64" s="24">
        <v>2567</v>
      </c>
      <c r="B64" s="24" t="s">
        <v>18</v>
      </c>
      <c r="C64" s="24" t="s">
        <v>19</v>
      </c>
      <c r="D64" s="24" t="s">
        <v>20</v>
      </c>
      <c r="E64" s="24" t="s">
        <v>21</v>
      </c>
      <c r="F64" s="24" t="s">
        <v>22</v>
      </c>
      <c r="G64" s="26" t="s">
        <v>68</v>
      </c>
      <c r="H64" s="14">
        <v>16528</v>
      </c>
      <c r="I64" s="15" t="s">
        <v>24</v>
      </c>
      <c r="J64" s="15" t="s">
        <v>25</v>
      </c>
      <c r="K64" s="7" t="s">
        <v>26</v>
      </c>
      <c r="L64" s="6">
        <f t="shared" si="12"/>
        <v>16528</v>
      </c>
      <c r="M64" s="6">
        <f t="shared" si="13"/>
        <v>16528</v>
      </c>
      <c r="N64" s="8">
        <v>563543000140</v>
      </c>
      <c r="O64" s="16" t="s">
        <v>211</v>
      </c>
      <c r="P64" s="10" t="s">
        <v>212</v>
      </c>
      <c r="Q64" s="11" t="s">
        <v>28</v>
      </c>
      <c r="R64" s="18" t="s">
        <v>213</v>
      </c>
      <c r="S64" s="13">
        <v>24573</v>
      </c>
    </row>
    <row r="65" spans="1:19" ht="20.25" customHeight="1">
      <c r="A65" s="24">
        <v>2567</v>
      </c>
      <c r="B65" s="24" t="s">
        <v>18</v>
      </c>
      <c r="C65" s="24" t="s">
        <v>19</v>
      </c>
      <c r="D65" s="24" t="s">
        <v>20</v>
      </c>
      <c r="E65" s="24" t="s">
        <v>21</v>
      </c>
      <c r="F65" s="24" t="s">
        <v>22</v>
      </c>
      <c r="G65" s="26" t="s">
        <v>68</v>
      </c>
      <c r="H65" s="14">
        <v>32310</v>
      </c>
      <c r="I65" s="15" t="s">
        <v>24</v>
      </c>
      <c r="J65" s="15" t="s">
        <v>25</v>
      </c>
      <c r="K65" s="7" t="s">
        <v>26</v>
      </c>
      <c r="L65" s="6">
        <f t="shared" si="12"/>
        <v>32310</v>
      </c>
      <c r="M65" s="6">
        <f t="shared" si="13"/>
        <v>32310</v>
      </c>
      <c r="N65" s="8">
        <v>563543000140</v>
      </c>
      <c r="O65" s="16" t="s">
        <v>214</v>
      </c>
      <c r="P65" s="10" t="s">
        <v>215</v>
      </c>
      <c r="Q65" s="11" t="s">
        <v>28</v>
      </c>
      <c r="R65" s="18" t="s">
        <v>216</v>
      </c>
      <c r="S65" s="13">
        <v>24573</v>
      </c>
    </row>
    <row r="66" spans="1:19" ht="20.25" customHeight="1">
      <c r="A66" s="24">
        <v>2567</v>
      </c>
      <c r="B66" s="24" t="s">
        <v>18</v>
      </c>
      <c r="C66" s="24" t="s">
        <v>19</v>
      </c>
      <c r="D66" s="24" t="s">
        <v>20</v>
      </c>
      <c r="E66" s="24" t="s">
        <v>21</v>
      </c>
      <c r="F66" s="24" t="s">
        <v>22</v>
      </c>
      <c r="G66" s="26" t="s">
        <v>68</v>
      </c>
      <c r="H66" s="14">
        <v>11825</v>
      </c>
      <c r="I66" s="15" t="s">
        <v>24</v>
      </c>
      <c r="J66" s="15" t="s">
        <v>25</v>
      </c>
      <c r="K66" s="7" t="s">
        <v>26</v>
      </c>
      <c r="L66" s="6">
        <f t="shared" si="12"/>
        <v>11825</v>
      </c>
      <c r="M66" s="6">
        <f t="shared" si="13"/>
        <v>11825</v>
      </c>
      <c r="N66" s="8">
        <v>563543000140</v>
      </c>
      <c r="O66" s="16" t="s">
        <v>217</v>
      </c>
      <c r="P66" s="10" t="s">
        <v>218</v>
      </c>
      <c r="Q66" s="11" t="s">
        <v>28</v>
      </c>
      <c r="R66" s="18" t="s">
        <v>219</v>
      </c>
      <c r="S66" s="13">
        <v>24573</v>
      </c>
    </row>
    <row r="67" spans="1:19" ht="20.25" customHeight="1">
      <c r="A67" s="24">
        <v>2567</v>
      </c>
      <c r="B67" s="24" t="s">
        <v>18</v>
      </c>
      <c r="C67" s="24" t="s">
        <v>19</v>
      </c>
      <c r="D67" s="24" t="s">
        <v>20</v>
      </c>
      <c r="E67" s="24" t="s">
        <v>21</v>
      </c>
      <c r="F67" s="24" t="s">
        <v>22</v>
      </c>
      <c r="G67" s="26" t="s">
        <v>220</v>
      </c>
      <c r="H67" s="14">
        <v>4590</v>
      </c>
      <c r="I67" s="15" t="s">
        <v>24</v>
      </c>
      <c r="J67" s="15" t="s">
        <v>25</v>
      </c>
      <c r="K67" s="7" t="s">
        <v>26</v>
      </c>
      <c r="L67" s="6">
        <f>H67</f>
        <v>4590</v>
      </c>
      <c r="M67" s="6">
        <f t="shared" si="13"/>
        <v>4590</v>
      </c>
      <c r="N67" s="8">
        <v>563543000140</v>
      </c>
      <c r="O67" s="16" t="s">
        <v>221</v>
      </c>
      <c r="P67" s="10" t="s">
        <v>32</v>
      </c>
      <c r="Q67" s="11" t="s">
        <v>28</v>
      </c>
      <c r="R67" s="18" t="s">
        <v>222</v>
      </c>
      <c r="S67" s="13"/>
    </row>
    <row r="68" spans="1:19" ht="20.25" customHeight="1">
      <c r="A68" s="24">
        <v>2567</v>
      </c>
      <c r="B68" s="24" t="s">
        <v>18</v>
      </c>
      <c r="C68" s="24" t="s">
        <v>19</v>
      </c>
      <c r="D68" s="24" t="s">
        <v>20</v>
      </c>
      <c r="E68" s="24" t="s">
        <v>21</v>
      </c>
      <c r="F68" s="24" t="s">
        <v>22</v>
      </c>
      <c r="G68" s="26" t="s">
        <v>68</v>
      </c>
      <c r="H68" s="14">
        <v>8228</v>
      </c>
      <c r="I68" s="15" t="s">
        <v>24</v>
      </c>
      <c r="J68" s="15" t="s">
        <v>25</v>
      </c>
      <c r="K68" s="7" t="s">
        <v>26</v>
      </c>
      <c r="L68" s="6">
        <f t="shared" si="12"/>
        <v>8228</v>
      </c>
      <c r="M68" s="6">
        <f t="shared" si="13"/>
        <v>8228</v>
      </c>
      <c r="N68" s="8">
        <v>563543000140</v>
      </c>
      <c r="O68" s="16" t="s">
        <v>223</v>
      </c>
      <c r="P68" s="10" t="s">
        <v>224</v>
      </c>
      <c r="Q68" s="11" t="s">
        <v>28</v>
      </c>
      <c r="R68" s="18" t="s">
        <v>225</v>
      </c>
      <c r="S68" s="13">
        <v>24575</v>
      </c>
    </row>
    <row r="69" spans="1:19" ht="20.25" customHeight="1">
      <c r="A69" s="24">
        <v>2567</v>
      </c>
      <c r="B69" s="24" t="s">
        <v>18</v>
      </c>
      <c r="C69" s="24" t="s">
        <v>19</v>
      </c>
      <c r="D69" s="24" t="s">
        <v>20</v>
      </c>
      <c r="E69" s="24" t="s">
        <v>21</v>
      </c>
      <c r="F69" s="24" t="s">
        <v>22</v>
      </c>
      <c r="G69" s="26" t="s">
        <v>226</v>
      </c>
      <c r="H69" s="14">
        <v>3600</v>
      </c>
      <c r="I69" s="15" t="s">
        <v>24</v>
      </c>
      <c r="J69" s="15" t="s">
        <v>25</v>
      </c>
      <c r="K69" s="7" t="s">
        <v>26</v>
      </c>
      <c r="L69" s="6">
        <f>H69</f>
        <v>3600</v>
      </c>
      <c r="M69" s="6">
        <f>+L69</f>
        <v>3600</v>
      </c>
      <c r="N69" s="8">
        <v>565546000061</v>
      </c>
      <c r="O69" s="16" t="s">
        <v>227</v>
      </c>
      <c r="P69" s="10" t="s">
        <v>32</v>
      </c>
      <c r="Q69" s="11" t="s">
        <v>28</v>
      </c>
      <c r="R69" s="18" t="s">
        <v>228</v>
      </c>
      <c r="S69" s="13"/>
    </row>
    <row r="70" spans="1:19" ht="20.25" customHeight="1">
      <c r="A70" s="24">
        <v>2567</v>
      </c>
      <c r="B70" s="24" t="s">
        <v>18</v>
      </c>
      <c r="C70" s="24" t="s">
        <v>19</v>
      </c>
      <c r="D70" s="24" t="s">
        <v>20</v>
      </c>
      <c r="E70" s="24" t="s">
        <v>21</v>
      </c>
      <c r="F70" s="24" t="s">
        <v>22</v>
      </c>
      <c r="G70" s="25" t="s">
        <v>229</v>
      </c>
      <c r="H70" s="21">
        <v>1156</v>
      </c>
      <c r="I70" s="15" t="s">
        <v>24</v>
      </c>
      <c r="J70" s="15" t="s">
        <v>25</v>
      </c>
      <c r="K70" s="7" t="s">
        <v>26</v>
      </c>
      <c r="L70" s="6">
        <f>H70</f>
        <v>1156</v>
      </c>
      <c r="M70" s="6">
        <f t="shared" ref="M70:M71" si="14">+L70</f>
        <v>1156</v>
      </c>
      <c r="N70" s="8">
        <v>1570100001754</v>
      </c>
      <c r="O70" s="9" t="s">
        <v>230</v>
      </c>
      <c r="P70" s="10" t="s">
        <v>32</v>
      </c>
      <c r="Q70" s="11" t="s">
        <v>28</v>
      </c>
      <c r="R70" s="18" t="s">
        <v>231</v>
      </c>
      <c r="S70" s="13"/>
    </row>
    <row r="71" spans="1:19" ht="20.25" customHeight="1">
      <c r="A71" s="24">
        <v>2567</v>
      </c>
      <c r="B71" s="24" t="s">
        <v>18</v>
      </c>
      <c r="C71" s="24" t="s">
        <v>19</v>
      </c>
      <c r="D71" s="24" t="s">
        <v>20</v>
      </c>
      <c r="E71" s="24" t="s">
        <v>21</v>
      </c>
      <c r="F71" s="24" t="s">
        <v>22</v>
      </c>
      <c r="G71" s="27" t="s">
        <v>232</v>
      </c>
      <c r="H71" s="19">
        <v>1200</v>
      </c>
      <c r="I71" s="15" t="s">
        <v>24</v>
      </c>
      <c r="J71" s="15" t="s">
        <v>25</v>
      </c>
      <c r="K71" s="7" t="s">
        <v>26</v>
      </c>
      <c r="L71" s="6">
        <f>H71</f>
        <v>1200</v>
      </c>
      <c r="M71" s="6">
        <f t="shared" si="14"/>
        <v>1200</v>
      </c>
      <c r="N71" s="8">
        <v>1560100370539</v>
      </c>
      <c r="O71" s="11" t="s">
        <v>233</v>
      </c>
      <c r="P71" s="10" t="s">
        <v>32</v>
      </c>
      <c r="Q71" s="11" t="s">
        <v>28</v>
      </c>
      <c r="R71" s="18" t="s">
        <v>234</v>
      </c>
      <c r="S71" s="20"/>
    </row>
    <row r="72" spans="1:19" ht="20.25" customHeight="1">
      <c r="A72" s="24">
        <v>2567</v>
      </c>
      <c r="B72" s="24" t="s">
        <v>18</v>
      </c>
      <c r="C72" s="24" t="s">
        <v>19</v>
      </c>
      <c r="D72" s="24" t="s">
        <v>20</v>
      </c>
      <c r="E72" s="24" t="s">
        <v>21</v>
      </c>
      <c r="F72" s="24" t="s">
        <v>22</v>
      </c>
      <c r="G72" s="27" t="s">
        <v>235</v>
      </c>
      <c r="H72" s="19">
        <v>500</v>
      </c>
      <c r="I72" s="22" t="s">
        <v>24</v>
      </c>
      <c r="J72" s="22" t="s">
        <v>25</v>
      </c>
      <c r="K72" s="7" t="s">
        <v>26</v>
      </c>
      <c r="L72" s="6">
        <f>H72</f>
        <v>500</v>
      </c>
      <c r="M72" s="6">
        <f>+L72</f>
        <v>500</v>
      </c>
      <c r="N72" s="8">
        <v>3570501112189</v>
      </c>
      <c r="O72" s="11" t="s">
        <v>236</v>
      </c>
      <c r="P72" s="10" t="s">
        <v>32</v>
      </c>
      <c r="Q72" s="11" t="s">
        <v>28</v>
      </c>
      <c r="R72" s="12" t="s">
        <v>237</v>
      </c>
      <c r="S72" s="20"/>
    </row>
    <row r="73" spans="1:19" ht="20.25" customHeight="1">
      <c r="A73" s="24">
        <v>2567</v>
      </c>
      <c r="B73" s="24" t="s">
        <v>18</v>
      </c>
      <c r="C73" s="24" t="s">
        <v>19</v>
      </c>
      <c r="D73" s="24" t="s">
        <v>20</v>
      </c>
      <c r="E73" s="24" t="s">
        <v>21</v>
      </c>
      <c r="F73" s="24" t="s">
        <v>22</v>
      </c>
      <c r="G73" s="26" t="s">
        <v>68</v>
      </c>
      <c r="H73" s="14">
        <v>5955</v>
      </c>
      <c r="I73" s="22" t="s">
        <v>24</v>
      </c>
      <c r="J73" s="22" t="s">
        <v>25</v>
      </c>
      <c r="K73" s="7" t="s">
        <v>26</v>
      </c>
      <c r="L73" s="6">
        <f>H73</f>
        <v>5955</v>
      </c>
      <c r="M73" s="6">
        <f t="shared" ref="M73:M74" si="15">+L73</f>
        <v>5955</v>
      </c>
      <c r="N73" s="8">
        <v>563543000140</v>
      </c>
      <c r="O73" s="16" t="s">
        <v>238</v>
      </c>
      <c r="P73" s="10" t="s">
        <v>239</v>
      </c>
      <c r="Q73" s="11" t="s">
        <v>28</v>
      </c>
      <c r="R73" s="12" t="s">
        <v>240</v>
      </c>
      <c r="S73" s="13">
        <v>24601</v>
      </c>
    </row>
    <row r="74" spans="1:19" ht="20.25" customHeight="1">
      <c r="A74" s="24">
        <v>2567</v>
      </c>
      <c r="B74" s="24" t="s">
        <v>18</v>
      </c>
      <c r="C74" s="24" t="s">
        <v>19</v>
      </c>
      <c r="D74" s="24" t="s">
        <v>20</v>
      </c>
      <c r="E74" s="24" t="s">
        <v>21</v>
      </c>
      <c r="F74" s="24" t="s">
        <v>22</v>
      </c>
      <c r="G74" s="26" t="s">
        <v>177</v>
      </c>
      <c r="H74" s="14">
        <v>8660</v>
      </c>
      <c r="I74" s="22" t="s">
        <v>24</v>
      </c>
      <c r="J74" s="22" t="s">
        <v>25</v>
      </c>
      <c r="K74" s="7" t="s">
        <v>26</v>
      </c>
      <c r="L74" s="6">
        <f t="shared" ref="L74" si="16">H74</f>
        <v>8660</v>
      </c>
      <c r="M74" s="6">
        <f t="shared" si="15"/>
        <v>8660</v>
      </c>
      <c r="N74" s="8">
        <v>3560100692320</v>
      </c>
      <c r="O74" s="16" t="s">
        <v>241</v>
      </c>
      <c r="P74" s="10" t="s">
        <v>242</v>
      </c>
      <c r="Q74" s="11" t="s">
        <v>28</v>
      </c>
      <c r="R74" s="12" t="s">
        <v>243</v>
      </c>
      <c r="S74" s="13">
        <v>24603</v>
      </c>
    </row>
    <row r="75" spans="1:19" ht="20.25" customHeight="1">
      <c r="A75" s="24">
        <v>2567</v>
      </c>
      <c r="B75" s="24" t="s">
        <v>18</v>
      </c>
      <c r="C75" s="24" t="s">
        <v>19</v>
      </c>
      <c r="D75" s="24" t="s">
        <v>20</v>
      </c>
      <c r="E75" s="24" t="s">
        <v>21</v>
      </c>
      <c r="F75" s="24" t="s">
        <v>22</v>
      </c>
      <c r="G75" s="27" t="s">
        <v>244</v>
      </c>
      <c r="H75" s="19">
        <v>500</v>
      </c>
      <c r="I75" s="22" t="s">
        <v>24</v>
      </c>
      <c r="J75" s="22" t="s">
        <v>25</v>
      </c>
      <c r="K75" s="7" t="s">
        <v>26</v>
      </c>
      <c r="L75" s="6">
        <f>H75</f>
        <v>500</v>
      </c>
      <c r="M75" s="6">
        <f>+L75</f>
        <v>500</v>
      </c>
      <c r="N75" s="8">
        <v>3570501112189</v>
      </c>
      <c r="O75" s="11" t="s">
        <v>236</v>
      </c>
      <c r="P75" s="10" t="s">
        <v>32</v>
      </c>
      <c r="Q75" s="11" t="s">
        <v>28</v>
      </c>
      <c r="R75" s="12" t="s">
        <v>245</v>
      </c>
      <c r="S75" s="20"/>
    </row>
    <row r="76" spans="1:19" ht="20.25" customHeight="1">
      <c r="A76" s="24">
        <v>2567</v>
      </c>
      <c r="B76" s="24" t="s">
        <v>18</v>
      </c>
      <c r="C76" s="24" t="s">
        <v>19</v>
      </c>
      <c r="D76" s="24" t="s">
        <v>20</v>
      </c>
      <c r="E76" s="24" t="s">
        <v>21</v>
      </c>
      <c r="F76" s="24" t="s">
        <v>22</v>
      </c>
      <c r="G76" s="29" t="s">
        <v>246</v>
      </c>
      <c r="H76" s="19">
        <v>1800</v>
      </c>
      <c r="I76" s="22" t="s">
        <v>24</v>
      </c>
      <c r="J76" s="22" t="s">
        <v>25</v>
      </c>
      <c r="K76" s="7" t="s">
        <v>26</v>
      </c>
      <c r="L76" s="6">
        <f t="shared" ref="L76" si="17">H76</f>
        <v>1800</v>
      </c>
      <c r="M76" s="6">
        <f>+L76</f>
        <v>1800</v>
      </c>
      <c r="N76" s="8">
        <v>563543000140</v>
      </c>
      <c r="O76" s="11" t="s">
        <v>247</v>
      </c>
      <c r="P76" s="10" t="s">
        <v>32</v>
      </c>
      <c r="Q76" s="11" t="s">
        <v>28</v>
      </c>
      <c r="R76" s="12" t="s">
        <v>248</v>
      </c>
      <c r="S76" s="20"/>
    </row>
    <row r="77" spans="1:19" ht="20.25" customHeight="1">
      <c r="A77" s="24">
        <v>2567</v>
      </c>
      <c r="B77" s="24" t="s">
        <v>18</v>
      </c>
      <c r="C77" s="24" t="s">
        <v>19</v>
      </c>
      <c r="D77" s="24" t="s">
        <v>20</v>
      </c>
      <c r="E77" s="24" t="s">
        <v>21</v>
      </c>
      <c r="F77" s="24" t="s">
        <v>22</v>
      </c>
      <c r="G77" s="27" t="s">
        <v>249</v>
      </c>
      <c r="H77" s="19">
        <v>1950</v>
      </c>
      <c r="I77" s="22" t="s">
        <v>24</v>
      </c>
      <c r="J77" s="22" t="s">
        <v>25</v>
      </c>
      <c r="K77" s="7" t="s">
        <v>26</v>
      </c>
      <c r="L77" s="6">
        <f>H77</f>
        <v>1950</v>
      </c>
      <c r="M77" s="6">
        <f>+L77</f>
        <v>1950</v>
      </c>
      <c r="N77" s="8">
        <v>3550900264519</v>
      </c>
      <c r="O77" s="11" t="s">
        <v>250</v>
      </c>
      <c r="P77" s="10" t="s">
        <v>32</v>
      </c>
      <c r="Q77" s="11" t="s">
        <v>28</v>
      </c>
      <c r="R77" s="12" t="s">
        <v>251</v>
      </c>
      <c r="S77" s="20"/>
    </row>
    <row r="78" spans="1:19" ht="20.25" customHeight="1">
      <c r="A78" s="24">
        <v>2567</v>
      </c>
      <c r="B78" s="24" t="s">
        <v>18</v>
      </c>
      <c r="C78" s="24" t="s">
        <v>19</v>
      </c>
      <c r="D78" s="24" t="s">
        <v>20</v>
      </c>
      <c r="E78" s="24" t="s">
        <v>21</v>
      </c>
      <c r="F78" s="24" t="s">
        <v>22</v>
      </c>
      <c r="G78" s="27" t="s">
        <v>252</v>
      </c>
      <c r="H78" s="19">
        <v>1605</v>
      </c>
      <c r="I78" s="22" t="s">
        <v>24</v>
      </c>
      <c r="J78" s="22" t="s">
        <v>25</v>
      </c>
      <c r="K78" s="7" t="s">
        <v>26</v>
      </c>
      <c r="L78" s="6">
        <f>H78</f>
        <v>1605</v>
      </c>
      <c r="M78" s="6">
        <f t="shared" ref="M78:M79" si="18">+L78</f>
        <v>1605</v>
      </c>
      <c r="N78" s="8">
        <v>3569900068777</v>
      </c>
      <c r="O78" s="11" t="s">
        <v>253</v>
      </c>
      <c r="P78" s="10" t="s">
        <v>32</v>
      </c>
      <c r="Q78" s="11" t="s">
        <v>28</v>
      </c>
      <c r="R78" s="12" t="s">
        <v>254</v>
      </c>
      <c r="S78" s="20"/>
    </row>
    <row r="79" spans="1:19" ht="20.25" customHeight="1">
      <c r="A79" s="24">
        <v>2567</v>
      </c>
      <c r="B79" s="24" t="s">
        <v>18</v>
      </c>
      <c r="C79" s="24" t="s">
        <v>19</v>
      </c>
      <c r="D79" s="24" t="s">
        <v>20</v>
      </c>
      <c r="E79" s="24" t="s">
        <v>21</v>
      </c>
      <c r="F79" s="24" t="s">
        <v>22</v>
      </c>
      <c r="G79" s="25" t="s">
        <v>255</v>
      </c>
      <c r="H79" s="23">
        <v>3394</v>
      </c>
      <c r="I79" s="22" t="s">
        <v>24</v>
      </c>
      <c r="J79" s="22" t="s">
        <v>25</v>
      </c>
      <c r="K79" s="7" t="s">
        <v>26</v>
      </c>
      <c r="L79" s="6">
        <f>H79</f>
        <v>3394</v>
      </c>
      <c r="M79" s="6">
        <f t="shared" si="18"/>
        <v>3394</v>
      </c>
      <c r="N79" s="8">
        <v>3560500434638</v>
      </c>
      <c r="O79" s="9" t="s">
        <v>256</v>
      </c>
      <c r="P79" s="10" t="s">
        <v>32</v>
      </c>
      <c r="Q79" s="11" t="s">
        <v>28</v>
      </c>
      <c r="R79" s="12" t="s">
        <v>257</v>
      </c>
      <c r="S79" s="20"/>
    </row>
    <row r="80" spans="1:19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dataValidations count="3">
    <dataValidation type="list" allowBlank="1" showInputMessage="1" showErrorMessage="1" prompt=" - " sqref="I2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workbookViewId="0"/>
  </sheetViews>
  <sheetFormatPr defaultColWidth="14.28515625" defaultRowHeight="15" customHeight="1"/>
  <cols>
    <col min="1" max="11" width="8" customWidth="1"/>
  </cols>
  <sheetData>
    <row r="1" spans="1:3" ht="22.5" customHeight="1">
      <c r="A1" s="1" t="s">
        <v>258</v>
      </c>
      <c r="B1" s="1" t="s">
        <v>259</v>
      </c>
      <c r="C1" s="1" t="s">
        <v>260</v>
      </c>
    </row>
    <row r="2" spans="1:3" ht="22.5" customHeight="1">
      <c r="A2" s="1" t="s">
        <v>261</v>
      </c>
      <c r="B2" s="1" t="s">
        <v>262</v>
      </c>
      <c r="C2" s="1" t="s">
        <v>263</v>
      </c>
    </row>
    <row r="3" spans="1:3" ht="22.5" customHeight="1">
      <c r="A3" s="1" t="s">
        <v>264</v>
      </c>
      <c r="B3" s="1" t="s">
        <v>5</v>
      </c>
      <c r="C3" s="1" t="s">
        <v>265</v>
      </c>
    </row>
    <row r="4" spans="1:3" ht="22.5" customHeight="1">
      <c r="A4" s="1" t="s">
        <v>266</v>
      </c>
      <c r="B4" s="1" t="s">
        <v>267</v>
      </c>
      <c r="C4" s="1" t="s">
        <v>268</v>
      </c>
    </row>
    <row r="5" spans="1:3" ht="22.5" customHeight="1">
      <c r="A5" s="1" t="s">
        <v>269</v>
      </c>
      <c r="B5" s="1" t="s">
        <v>270</v>
      </c>
      <c r="C5" s="1" t="s">
        <v>271</v>
      </c>
    </row>
    <row r="6" spans="1:3" ht="22.5" customHeight="1">
      <c r="A6" s="1" t="s">
        <v>272</v>
      </c>
      <c r="B6" s="1" t="s">
        <v>273</v>
      </c>
      <c r="C6" s="1" t="s">
        <v>274</v>
      </c>
    </row>
    <row r="7" spans="1:3" ht="22.5" customHeight="1">
      <c r="A7" s="1" t="s">
        <v>275</v>
      </c>
      <c r="B7" s="1" t="s">
        <v>276</v>
      </c>
      <c r="C7" s="1" t="s">
        <v>277</v>
      </c>
    </row>
    <row r="8" spans="1:3" ht="22.5" customHeight="1">
      <c r="A8" s="1" t="s">
        <v>278</v>
      </c>
      <c r="B8" s="1" t="s">
        <v>279</v>
      </c>
      <c r="C8" s="1" t="s">
        <v>280</v>
      </c>
    </row>
    <row r="9" spans="1:3" ht="22.5" customHeight="1">
      <c r="A9" s="1" t="s">
        <v>281</v>
      </c>
      <c r="B9" s="1" t="s">
        <v>282</v>
      </c>
      <c r="C9" s="1" t="s">
        <v>283</v>
      </c>
    </row>
    <row r="10" spans="1:3" ht="22.5" customHeight="1">
      <c r="A10" s="1" t="s">
        <v>284</v>
      </c>
      <c r="B10" s="1" t="s">
        <v>285</v>
      </c>
      <c r="C10" s="1" t="s">
        <v>286</v>
      </c>
    </row>
    <row r="11" spans="1:3" ht="22.5" customHeight="1">
      <c r="A11" s="1" t="s">
        <v>287</v>
      </c>
      <c r="B11" s="1" t="s">
        <v>288</v>
      </c>
      <c r="C11" s="1" t="s">
        <v>289</v>
      </c>
    </row>
    <row r="12" spans="1:3" ht="22.5" customHeight="1">
      <c r="A12" s="1" t="s">
        <v>290</v>
      </c>
      <c r="B12" s="1" t="s">
        <v>291</v>
      </c>
      <c r="C12" s="1" t="s">
        <v>292</v>
      </c>
    </row>
    <row r="13" spans="1:3" ht="22.5" customHeight="1">
      <c r="A13" s="1" t="s">
        <v>293</v>
      </c>
      <c r="B13" s="1" t="s">
        <v>294</v>
      </c>
      <c r="C13" s="1" t="s">
        <v>295</v>
      </c>
    </row>
    <row r="14" spans="1:3" ht="22.5" customHeight="1">
      <c r="A14" s="1" t="s">
        <v>296</v>
      </c>
      <c r="B14" s="1" t="s">
        <v>297</v>
      </c>
      <c r="C14" s="1" t="s">
        <v>298</v>
      </c>
    </row>
    <row r="15" spans="1:3" ht="22.5" customHeight="1">
      <c r="A15" s="1" t="s">
        <v>299</v>
      </c>
      <c r="B15" s="1" t="s">
        <v>300</v>
      </c>
      <c r="C15" s="1" t="s">
        <v>301</v>
      </c>
    </row>
    <row r="16" spans="1:3" ht="22.5" customHeight="1">
      <c r="A16" s="1" t="s">
        <v>302</v>
      </c>
      <c r="B16" s="1" t="s">
        <v>303</v>
      </c>
      <c r="C16" s="1" t="s">
        <v>304</v>
      </c>
    </row>
    <row r="17" spans="1:3" ht="22.5" customHeight="1">
      <c r="A17" s="1" t="s">
        <v>305</v>
      </c>
      <c r="B17" s="1" t="s">
        <v>306</v>
      </c>
      <c r="C17" s="1" t="s">
        <v>307</v>
      </c>
    </row>
    <row r="18" spans="1:3" ht="22.5" customHeight="1">
      <c r="A18" s="1" t="s">
        <v>308</v>
      </c>
      <c r="C18" s="1" t="s">
        <v>309</v>
      </c>
    </row>
    <row r="19" spans="1:3" ht="22.5" customHeight="1">
      <c r="A19" s="1" t="s">
        <v>310</v>
      </c>
      <c r="C19" s="1" t="s">
        <v>311</v>
      </c>
    </row>
    <row r="20" spans="1:3" ht="22.5" customHeight="1">
      <c r="A20" s="1" t="s">
        <v>312</v>
      </c>
      <c r="C20" s="1" t="s">
        <v>313</v>
      </c>
    </row>
    <row r="21" spans="1:3" ht="22.5" customHeight="1">
      <c r="A21" s="1" t="s">
        <v>314</v>
      </c>
      <c r="C21" s="1" t="s">
        <v>315</v>
      </c>
    </row>
    <row r="22" spans="1:3" ht="22.5" customHeight="1">
      <c r="C22" s="1" t="s">
        <v>316</v>
      </c>
    </row>
    <row r="23" spans="1:3" ht="22.5" customHeight="1">
      <c r="C23" s="1" t="s">
        <v>317</v>
      </c>
    </row>
    <row r="24" spans="1:3" ht="22.5" customHeight="1">
      <c r="C24" s="1" t="s">
        <v>318</v>
      </c>
    </row>
    <row r="25" spans="1:3" ht="22.5" customHeight="1">
      <c r="C25" s="1" t="s">
        <v>319</v>
      </c>
    </row>
    <row r="26" spans="1:3" ht="22.5" customHeight="1">
      <c r="C26" s="1" t="s">
        <v>320</v>
      </c>
    </row>
    <row r="27" spans="1:3" ht="22.5" customHeight="1">
      <c r="C27" s="1" t="s">
        <v>321</v>
      </c>
    </row>
    <row r="28" spans="1:3" ht="22.5" customHeight="1">
      <c r="C28" s="1" t="s">
        <v>322</v>
      </c>
    </row>
    <row r="29" spans="1:3" ht="22.5" customHeight="1">
      <c r="C29" s="1" t="s">
        <v>323</v>
      </c>
    </row>
    <row r="30" spans="1:3" ht="22.5" customHeight="1">
      <c r="C30" s="1" t="s">
        <v>324</v>
      </c>
    </row>
    <row r="31" spans="1:3" ht="22.5" customHeight="1">
      <c r="C31" s="1" t="s">
        <v>325</v>
      </c>
    </row>
    <row r="32" spans="1:3" ht="22.5" customHeight="1">
      <c r="C32" s="1" t="s">
        <v>326</v>
      </c>
    </row>
    <row r="33" spans="3:3" ht="22.5" customHeight="1">
      <c r="C33" s="1" t="s">
        <v>327</v>
      </c>
    </row>
    <row r="34" spans="3:3" ht="22.5" customHeight="1">
      <c r="C34" s="1" t="s">
        <v>22</v>
      </c>
    </row>
    <row r="35" spans="3:3" ht="22.5" customHeight="1">
      <c r="C35" s="1" t="s">
        <v>328</v>
      </c>
    </row>
    <row r="36" spans="3:3" ht="22.5" customHeight="1">
      <c r="C36" s="1" t="s">
        <v>329</v>
      </c>
    </row>
    <row r="37" spans="3:3" ht="22.5" customHeight="1">
      <c r="C37" s="1" t="s">
        <v>330</v>
      </c>
    </row>
    <row r="38" spans="3:3" ht="22.5" customHeight="1">
      <c r="C38" s="1" t="s">
        <v>331</v>
      </c>
    </row>
    <row r="39" spans="3:3" ht="22.5" customHeight="1">
      <c r="C39" s="1" t="s">
        <v>332</v>
      </c>
    </row>
    <row r="40" spans="3:3" ht="22.5" customHeight="1">
      <c r="C40" s="1" t="s">
        <v>333</v>
      </c>
    </row>
    <row r="41" spans="3:3" ht="22.5" customHeight="1">
      <c r="C41" s="1" t="s">
        <v>334</v>
      </c>
    </row>
    <row r="42" spans="3:3" ht="22.5" customHeight="1">
      <c r="C42" s="1" t="s">
        <v>335</v>
      </c>
    </row>
    <row r="43" spans="3:3" ht="22.5" customHeight="1">
      <c r="C43" s="1" t="s">
        <v>336</v>
      </c>
    </row>
    <row r="44" spans="3:3" ht="22.5" customHeight="1">
      <c r="C44" s="1" t="s">
        <v>337</v>
      </c>
    </row>
    <row r="45" spans="3:3" ht="22.5" customHeight="1">
      <c r="C45" s="1" t="s">
        <v>338</v>
      </c>
    </row>
    <row r="46" spans="3:3" ht="22.5" customHeight="1">
      <c r="C46" s="1" t="s">
        <v>339</v>
      </c>
    </row>
    <row r="47" spans="3:3" ht="22.5" customHeight="1">
      <c r="C47" s="1" t="s">
        <v>340</v>
      </c>
    </row>
    <row r="48" spans="3:3" ht="22.5" customHeight="1">
      <c r="C48" s="1" t="s">
        <v>341</v>
      </c>
    </row>
    <row r="49" spans="3:3" ht="22.5" customHeight="1">
      <c r="C49" s="1" t="s">
        <v>342</v>
      </c>
    </row>
    <row r="50" spans="3:3" ht="22.5" customHeight="1">
      <c r="C50" s="1" t="s">
        <v>343</v>
      </c>
    </row>
    <row r="51" spans="3:3" ht="22.5" customHeight="1">
      <c r="C51" s="1" t="s">
        <v>344</v>
      </c>
    </row>
    <row r="52" spans="3:3" ht="22.5" customHeight="1">
      <c r="C52" s="1" t="s">
        <v>345</v>
      </c>
    </row>
    <row r="53" spans="3:3" ht="22.5" customHeight="1">
      <c r="C53" s="1" t="s">
        <v>346</v>
      </c>
    </row>
    <row r="54" spans="3:3" ht="22.5" customHeight="1">
      <c r="C54" s="1" t="s">
        <v>347</v>
      </c>
    </row>
    <row r="55" spans="3:3" ht="22.5" customHeight="1">
      <c r="C55" s="1" t="s">
        <v>348</v>
      </c>
    </row>
    <row r="56" spans="3:3" ht="22.5" customHeight="1">
      <c r="C56" s="1" t="s">
        <v>349</v>
      </c>
    </row>
    <row r="57" spans="3:3" ht="22.5" customHeight="1">
      <c r="C57" s="1" t="s">
        <v>350</v>
      </c>
    </row>
    <row r="58" spans="3:3" ht="22.5" customHeight="1">
      <c r="C58" s="1" t="s">
        <v>351</v>
      </c>
    </row>
    <row r="59" spans="3:3" ht="22.5" customHeight="1">
      <c r="C59" s="1" t="s">
        <v>352</v>
      </c>
    </row>
    <row r="60" spans="3:3" ht="22.5" customHeight="1">
      <c r="C60" s="1" t="s">
        <v>353</v>
      </c>
    </row>
    <row r="61" spans="3:3" ht="22.5" customHeight="1">
      <c r="C61" s="1" t="s">
        <v>354</v>
      </c>
    </row>
    <row r="62" spans="3:3" ht="22.5" customHeight="1">
      <c r="C62" s="1" t="s">
        <v>355</v>
      </c>
    </row>
    <row r="63" spans="3:3" ht="22.5" customHeight="1">
      <c r="C63" s="1" t="s">
        <v>356</v>
      </c>
    </row>
    <row r="64" spans="3:3" ht="22.5" customHeight="1">
      <c r="C64" s="1" t="s">
        <v>357</v>
      </c>
    </row>
    <row r="65" spans="3:3" ht="22.5" customHeight="1">
      <c r="C65" s="1" t="s">
        <v>358</v>
      </c>
    </row>
    <row r="66" spans="3:3" ht="22.5" customHeight="1">
      <c r="C66" s="1" t="s">
        <v>359</v>
      </c>
    </row>
    <row r="67" spans="3:3" ht="22.5" customHeight="1">
      <c r="C67" s="1" t="s">
        <v>360</v>
      </c>
    </row>
    <row r="68" spans="3:3" ht="22.5" customHeight="1">
      <c r="C68" s="1" t="s">
        <v>361</v>
      </c>
    </row>
    <row r="69" spans="3:3" ht="22.5" customHeight="1">
      <c r="C69" s="1" t="s">
        <v>362</v>
      </c>
    </row>
    <row r="70" spans="3:3" ht="22.5" customHeight="1">
      <c r="C70" s="1" t="s">
        <v>363</v>
      </c>
    </row>
    <row r="71" spans="3:3" ht="22.5" customHeight="1">
      <c r="C71" s="1" t="s">
        <v>364</v>
      </c>
    </row>
    <row r="72" spans="3:3" ht="22.5" customHeight="1">
      <c r="C72" s="1" t="s">
        <v>365</v>
      </c>
    </row>
    <row r="73" spans="3:3" ht="22.5" customHeight="1">
      <c r="C73" s="1" t="s">
        <v>366</v>
      </c>
    </row>
    <row r="74" spans="3:3" ht="22.5" customHeight="1">
      <c r="C74" s="1" t="s">
        <v>367</v>
      </c>
    </row>
    <row r="75" spans="3:3" ht="22.5" customHeight="1">
      <c r="C75" s="1" t="s">
        <v>368</v>
      </c>
    </row>
    <row r="76" spans="3:3" ht="22.5" customHeight="1">
      <c r="C76" s="1" t="s">
        <v>369</v>
      </c>
    </row>
    <row r="77" spans="3:3" ht="22.5" customHeight="1">
      <c r="C77" s="1" t="s">
        <v>370</v>
      </c>
    </row>
    <row r="78" spans="3:3" ht="22.5" customHeight="1">
      <c r="C78" s="1" t="s">
        <v>371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Pitsanu Saethow</cp:lastModifiedBy>
  <cp:revision/>
  <dcterms:created xsi:type="dcterms:W3CDTF">2023-09-21T14:37:46Z</dcterms:created>
  <dcterms:modified xsi:type="dcterms:W3CDTF">2024-06-26T09:21:46Z</dcterms:modified>
  <cp:category/>
  <cp:contentStatus/>
</cp:coreProperties>
</file>